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'Лист1'!$A$2:$F$355</definedName>
    <definedName name="Excel_BuiltIn_Print_Area_1_1">'Лист1'!$A$4:$G$5</definedName>
    <definedName name="Excel_BuiltIn_Print_Area_1_1_1">'Лист1'!$A$4:$F$5</definedName>
    <definedName name="_xlnm.Print_Area" localSheetId="0">'Лист1'!$A$1:$F$355</definedName>
  </definedNames>
  <calcPr fullCalcOnLoad="1"/>
</workbook>
</file>

<file path=xl/sharedStrings.xml><?xml version="1.0" encoding="utf-8"?>
<sst xmlns="http://schemas.openxmlformats.org/spreadsheetml/2006/main" count="634" uniqueCount="590">
  <si>
    <t>Приложение № 2</t>
  </si>
  <si>
    <t>К приказу ГБУЗ НО "Воскресенская ЦРБ"</t>
  </si>
  <si>
    <t>Код услуги</t>
  </si>
  <si>
    <t xml:space="preserve">Наименование услуги             </t>
  </si>
  <si>
    <t>Количество УЕТ</t>
  </si>
  <si>
    <t>Стоимость УЕТ</t>
  </si>
  <si>
    <t>Цена (руб)</t>
  </si>
  <si>
    <t>Приём врача</t>
  </si>
  <si>
    <t>B01.001.001</t>
  </si>
  <si>
    <t xml:space="preserve">Прием (осмотр, консультация) врача-акушера-гинеколога первичный  </t>
  </si>
  <si>
    <t>B01.001.002</t>
  </si>
  <si>
    <t>Прием (осмотр, консультация) врача-акушера-гинеколога повторный</t>
  </si>
  <si>
    <t>B01.001.003</t>
  </si>
  <si>
    <t xml:space="preserve">Прием (осмотр, консультация) врача-акушера-гинеколога беременной первичный </t>
  </si>
  <si>
    <t>B01.001.004</t>
  </si>
  <si>
    <t>Прием (осмотр, консультация) врача-акушера-гинеколога беременной повторный</t>
  </si>
  <si>
    <t>B01.008.001</t>
  </si>
  <si>
    <t>Прием (осмотр, консультация) врача-дерматовенеролога первичный</t>
  </si>
  <si>
    <t>B01.008.002</t>
  </si>
  <si>
    <t xml:space="preserve">Прием (осмотр, консультация) врача-дерматовенеролога повторный </t>
  </si>
  <si>
    <t>B01.014.001</t>
  </si>
  <si>
    <t xml:space="preserve">Прием (осмотр, консультация) врача-инфекциониста первичный   </t>
  </si>
  <si>
    <t>B01.014.002</t>
  </si>
  <si>
    <t>Прием (осмотр, консультация) врача-инфекциониста повторный</t>
  </si>
  <si>
    <t>B01.023.001</t>
  </si>
  <si>
    <t>Прием (осмотр, консультация) врача-невролога первичный</t>
  </si>
  <si>
    <t>B01.023.002</t>
  </si>
  <si>
    <t xml:space="preserve">Прием (осмотр, консультация) врача-невролога повторный </t>
  </si>
  <si>
    <t>B01.028.001</t>
  </si>
  <si>
    <t>Прием (осмотр, консультация) врача-оториноларинголога первичный</t>
  </si>
  <si>
    <t>B01.028.002</t>
  </si>
  <si>
    <t xml:space="preserve">Прием (осмотр, консультация) врача-оториноларинголога повторный  </t>
  </si>
  <si>
    <t>B01.029.001</t>
  </si>
  <si>
    <t xml:space="preserve">Прием (осмотр, консультация) врача-офтальмолога первичный </t>
  </si>
  <si>
    <t>B01.029.002</t>
  </si>
  <si>
    <t xml:space="preserve">Прием (осмотр, консультация) врача-офтальмолога повторный </t>
  </si>
  <si>
    <t>B01.031.001</t>
  </si>
  <si>
    <t xml:space="preserve">Прием (осмотр, консультация) врача-педиатра первичный </t>
  </si>
  <si>
    <t>B01.031.002</t>
  </si>
  <si>
    <t xml:space="preserve">Прием (осмотр, консультация) врача-педиатра повторный </t>
  </si>
  <si>
    <t>B01.031.003</t>
  </si>
  <si>
    <t>Прием (осмотр, консультация) врача-педиатра участкового первичный</t>
  </si>
  <si>
    <t>B01.031.004</t>
  </si>
  <si>
    <t>Прием (осмотр, консультация) врача-педиатра участкового повторный</t>
  </si>
  <si>
    <t>B01.032.001</t>
  </si>
  <si>
    <t xml:space="preserve">Прием (осмотр, консультация) врача-неонатолога первичный </t>
  </si>
  <si>
    <t>B01.032.002</t>
  </si>
  <si>
    <t>Прием (осмотр, консультация) врача-неонатолога повторный</t>
  </si>
  <si>
    <t>B01.033.001</t>
  </si>
  <si>
    <t>Прием (осмотр, консультация) врача-профпатолога первичный</t>
  </si>
  <si>
    <t>B01.033.002</t>
  </si>
  <si>
    <t xml:space="preserve">Прием (осмотр, консультация) врача-профпатолога повторный  </t>
  </si>
  <si>
    <t>B01.035.001</t>
  </si>
  <si>
    <t xml:space="preserve">Прием (осмотр, консультация) врача-психиатра первичный </t>
  </si>
  <si>
    <t>B01.035.002</t>
  </si>
  <si>
    <t xml:space="preserve">Прием (осмотр, консультация) врача-психиатра повторный </t>
  </si>
  <si>
    <t>B01.036.001</t>
  </si>
  <si>
    <t xml:space="preserve">Прием (осмотр, консультация) врача-психиатра-нарколога первичный </t>
  </si>
  <si>
    <t>B01.036.002</t>
  </si>
  <si>
    <t xml:space="preserve">Прием (осмотр, консультация) врача-психиатра-нарколога повторный  </t>
  </si>
  <si>
    <t>B01.047.001</t>
  </si>
  <si>
    <t>Прием (осмотр, консультация) врача-терапевта первичный</t>
  </si>
  <si>
    <t>B01.047.002</t>
  </si>
  <si>
    <t xml:space="preserve">Прием (осмотр, консультация) врача-терапевта повторный </t>
  </si>
  <si>
    <t>B01.047.005</t>
  </si>
  <si>
    <t>Прием (осмотр, консультация) врача-терапевта участкового первичный</t>
  </si>
  <si>
    <t>B01.047.006</t>
  </si>
  <si>
    <t>Прием (осмотр, консультация) врача-терапевта участкового повторный</t>
  </si>
  <si>
    <t>B01.054.001</t>
  </si>
  <si>
    <t xml:space="preserve">Осмотр (консультация) врача-физиотерапевта  </t>
  </si>
  <si>
    <t>B01.054.002</t>
  </si>
  <si>
    <t>Прием (осмотр, консультация) врача функциональной диагностики первичный</t>
  </si>
  <si>
    <t>B01.054.003</t>
  </si>
  <si>
    <t>Прием (осмотр, консультация) врача функциональной диагностики повторный</t>
  </si>
  <si>
    <t>B01.057.001</t>
  </si>
  <si>
    <t xml:space="preserve">Прием (осмотр, консультация) врача-хирурга первичный </t>
  </si>
  <si>
    <t>B01.057.002</t>
  </si>
  <si>
    <t>Прием (осмотр, консультация) врача-хирурга повторный</t>
  </si>
  <si>
    <t>Освидетельствование на состояние опьянения</t>
  </si>
  <si>
    <t>Медосмотр для посещения бассейна (взрослые, группа здоровья)</t>
  </si>
  <si>
    <t>Медосмотр для посещения бассейна (взрослые, свободное посещение)</t>
  </si>
  <si>
    <t>Справка 086-у (муж.)</t>
  </si>
  <si>
    <t>Справка 086-у (жен.)</t>
  </si>
  <si>
    <t>Профилактический приём врача</t>
  </si>
  <si>
    <t>B04.001.002</t>
  </si>
  <si>
    <t xml:space="preserve">Профилактический прием (осмотр, консультация) врача-акушера-гинеколога </t>
  </si>
  <si>
    <t>B04.008.002</t>
  </si>
  <si>
    <t xml:space="preserve">Профилактический прием (осмотр, консультация) врача-дерматовенеролога  </t>
  </si>
  <si>
    <t>B04.014.003</t>
  </si>
  <si>
    <t xml:space="preserve">Профилактический прием (осмотр, консультация) врача-инфекциониста  </t>
  </si>
  <si>
    <t>B04.023.002</t>
  </si>
  <si>
    <t xml:space="preserve">Профилактический прием (осмотр, консультация) врача-невролога  </t>
  </si>
  <si>
    <t xml:space="preserve">B04.028.002 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</si>
  <si>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</si>
  <si>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</si>
  <si>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</si>
  <si>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B04.031.002</t>
  </si>
  <si>
    <t>Профилактический прием (осмотр, консультация) врача-педиатра</t>
  </si>
  <si>
    <t>B04.031.004</t>
  </si>
  <si>
    <t>Профилактический прием (осмотр, консультация) врача-педиатра участкового</t>
  </si>
  <si>
    <t>B04.033.002</t>
  </si>
  <si>
    <t xml:space="preserve">Профилактический прием (осмотр, консультация) врача-профпатолога </t>
  </si>
  <si>
    <t>B04.035.002</t>
  </si>
  <si>
    <t xml:space="preserve">Профилактический прием (осмотр, консультация) врача-психиатра </t>
  </si>
  <si>
    <t xml:space="preserve">B04.036.002 </t>
  </si>
  <si>
    <t xml:space="preserve">Профилактический прием (осмотр, консультация) врача психиатра-нарколога </t>
  </si>
  <si>
    <t>B04.047.002</t>
  </si>
  <si>
    <t xml:space="preserve">Профилактический прием (осмотр, консультация) врача-терапевта  </t>
  </si>
  <si>
    <t>B04.047.004</t>
  </si>
  <si>
    <t>Прием (осмотр, консультация) врача-терапевта участкового профилактический</t>
  </si>
  <si>
    <t>B04.057.002</t>
  </si>
  <si>
    <t xml:space="preserve">Профилактический прием (осмотр, консультация) врача-хирурга  </t>
  </si>
  <si>
    <t>B04.064.004</t>
  </si>
  <si>
    <t xml:space="preserve">Профилактический прием (осмотр, консультация) врача-стоматолога </t>
  </si>
  <si>
    <t>Предрейсовый медосмотр водителей</t>
  </si>
  <si>
    <t>B01.045.002</t>
  </si>
  <si>
    <t xml:space="preserve">Проведение экспертизы (исследования) состояния здоровья в отношении живых лиц </t>
  </si>
  <si>
    <t>Предрейсовый медосмотр водителей транспортных средств</t>
  </si>
  <si>
    <t>Клиническая лаборатория</t>
  </si>
  <si>
    <t>В03.016.002</t>
  </si>
  <si>
    <t>Общий (клинический) анализ крови</t>
  </si>
  <si>
    <t>A09.05.003</t>
  </si>
  <si>
    <t xml:space="preserve">Исследование уровня общего гемоглобина в крови </t>
  </si>
  <si>
    <t>A08.05.004</t>
  </si>
  <si>
    <t xml:space="preserve">Исследование уровня лейкоцитов в крови </t>
  </si>
  <si>
    <t xml:space="preserve">A12.05.001      </t>
  </si>
  <si>
    <t xml:space="preserve">Исследование скорости оседания эритроцитов </t>
  </si>
  <si>
    <t xml:space="preserve">В03.О16.003 </t>
  </si>
  <si>
    <t>Общий (клинический) анализ крови развернутый</t>
  </si>
  <si>
    <t xml:space="preserve">A08.05.003      </t>
  </si>
  <si>
    <t xml:space="preserve">Исследование уровня эритроцитов в крови </t>
  </si>
  <si>
    <t>A08.05.005</t>
  </si>
  <si>
    <t>Исследование уровня тромбоцитов в крови</t>
  </si>
  <si>
    <t>A08.05.006</t>
  </si>
  <si>
    <t xml:space="preserve">Соотношение лейкоцитов в крови (подсчет формулы крови) </t>
  </si>
  <si>
    <t>A08.05.009</t>
  </si>
  <si>
    <t>Определение цветового показателя</t>
  </si>
  <si>
    <t xml:space="preserve">A09.05.002      </t>
  </si>
  <si>
    <t xml:space="preserve">Оценка гематокрита </t>
  </si>
  <si>
    <t>В03.О16.003</t>
  </si>
  <si>
    <t>Общий (клинический) анализ крови развернутый с просмотром мазка для определения аномалий клеток крови</t>
  </si>
  <si>
    <t>A08.05.007</t>
  </si>
  <si>
    <t xml:space="preserve">Просмотр мазка крови для анализа аномалий морфологии эритроцитов, тромбоцитов и лейкоцитов </t>
  </si>
  <si>
    <t xml:space="preserve">A12.05.017      </t>
  </si>
  <si>
    <t xml:space="preserve">Исследование агрегации тромбоцитов </t>
  </si>
  <si>
    <t>A08.05.008</t>
  </si>
  <si>
    <t xml:space="preserve">Исследование уровня ретикулоцитов в крови </t>
  </si>
  <si>
    <t>A12.05.015</t>
  </si>
  <si>
    <t xml:space="preserve">Исследование времени кровотечения </t>
  </si>
  <si>
    <t>A12.05.014</t>
  </si>
  <si>
    <t xml:space="preserve">Исследование времени свертывания нестабилизированной крови или рекальцификации плазмы неактивированное </t>
  </si>
  <si>
    <t>Исследование феномена красной волчанки</t>
  </si>
  <si>
    <t xml:space="preserve">A09.01.001      </t>
  </si>
  <si>
    <t xml:space="preserve">Микроскопия соскоба с кожи </t>
  </si>
  <si>
    <t>A09.01.004</t>
  </si>
  <si>
    <t>Микроскопия волос (трихометрия)</t>
  </si>
  <si>
    <t>A09.01.006</t>
  </si>
  <si>
    <t>Микроскопия ногтей</t>
  </si>
  <si>
    <t>A09.05.007</t>
  </si>
  <si>
    <t xml:space="preserve">Исследование уровня железа сыворотки крови </t>
  </si>
  <si>
    <t xml:space="preserve">A09.05.009      </t>
  </si>
  <si>
    <t xml:space="preserve">Определение концентрации C-реактивного белка в сыворотке крови 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</si>
  <si>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</si>
  <si>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</si>
  <si>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</si>
  <si>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</si>
  <si>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 xml:space="preserve">A09.05.017      </t>
  </si>
  <si>
    <t xml:space="preserve">Исследование уровня мочевины в крови </t>
  </si>
  <si>
    <t xml:space="preserve">A09.05.018      </t>
  </si>
  <si>
    <t>Исследование уровня мочевой кислоты в крови</t>
  </si>
  <si>
    <t xml:space="preserve">A09.05.020      </t>
  </si>
  <si>
    <t xml:space="preserve">Исследование уровня креатинина в крови </t>
  </si>
  <si>
    <t xml:space="preserve">A09.05.021      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</si>
  <si>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</si>
  <si>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</si>
  <si>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</si>
  <si>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</si>
  <si>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</si>
  <si>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</si>
  <si>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</si>
  <si>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</si>
  <si>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</si>
  <si>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 xml:space="preserve">A09.05.028      </t>
  </si>
  <si>
    <t>Исследование уровня липопротеинов низкой плотности</t>
  </si>
  <si>
    <t xml:space="preserve">A09.05.030      </t>
  </si>
  <si>
    <t xml:space="preserve">Исследование уровня натрия в крови  </t>
  </si>
  <si>
    <t>A09.05.031</t>
  </si>
  <si>
    <t xml:space="preserve">Исследование уровня калия в крови </t>
  </si>
  <si>
    <t>A09.05.032</t>
  </si>
  <si>
    <t xml:space="preserve">Исследование уровня общего кальция в крови  </t>
  </si>
  <si>
    <t xml:space="preserve">A09.05.034      </t>
  </si>
  <si>
    <t xml:space="preserve">Исследование уровня хлоридов в крови </t>
  </si>
  <si>
    <t xml:space="preserve">A09.05.039      </t>
  </si>
  <si>
    <t>Исследование уровня лактатдегидрогеназы в крови</t>
  </si>
  <si>
    <t xml:space="preserve">A09.05.041      </t>
  </si>
  <si>
    <t xml:space="preserve">Исследование уровня аспартат-трансаминазы в крови </t>
  </si>
  <si>
    <t>A09.05.042</t>
  </si>
  <si>
    <t>Исследование уровня аланин-трансаминазы в крови</t>
  </si>
  <si>
    <t xml:space="preserve">A09.05.043      </t>
  </si>
  <si>
    <t>Исследование уровня креатинкиназы в крови</t>
  </si>
  <si>
    <t xml:space="preserve">A09.05.045      </t>
  </si>
  <si>
    <t xml:space="preserve">Исследование уровня амилазы в крови </t>
  </si>
  <si>
    <t>A09.05.046</t>
  </si>
  <si>
    <t>Исследование уровня щелочной фосфатазы в крови</t>
  </si>
  <si>
    <t xml:space="preserve">A09.05.050      </t>
  </si>
  <si>
    <t xml:space="preserve">Исследование уровня фибриногена в крови  </t>
  </si>
  <si>
    <t>A12.05.027</t>
  </si>
  <si>
    <t>Определение протромбинового (тромбопластинового) времени в крови или в плазме</t>
  </si>
  <si>
    <t>A09.05.130</t>
  </si>
  <si>
    <t>Исследование уровня простатспецифического антигена в крови</t>
  </si>
  <si>
    <t xml:space="preserve">A09.09.001      </t>
  </si>
  <si>
    <t>Микроскопическое исследование нативного и окрашенного препарата мокроты</t>
  </si>
  <si>
    <t xml:space="preserve">A09.09.003      </t>
  </si>
  <si>
    <t xml:space="preserve">Биохимическое исследование плевральной жидкости </t>
  </si>
  <si>
    <t xml:space="preserve">A09.19.001      </t>
  </si>
  <si>
    <t>Исследование кала на скрытую кровь</t>
  </si>
  <si>
    <t>A09.19.002</t>
  </si>
  <si>
    <t xml:space="preserve">Исследование кала на гельминты </t>
  </si>
  <si>
    <t>A09.19.004</t>
  </si>
  <si>
    <t>Исследование физических свойств каловых масс</t>
  </si>
  <si>
    <t>A09.19.009</t>
  </si>
  <si>
    <t xml:space="preserve">Исследование кала на простейшие и яйца гельминтов </t>
  </si>
  <si>
    <t xml:space="preserve">A09.20.001      </t>
  </si>
  <si>
    <t xml:space="preserve">Микроскопическое исследование влагалищных мазков  </t>
  </si>
  <si>
    <t xml:space="preserve">A09.20.005      </t>
  </si>
  <si>
    <t>Определение белка в суточной моче</t>
  </si>
  <si>
    <t>Анализ ликвора</t>
  </si>
  <si>
    <t xml:space="preserve">A09.23.002      </t>
  </si>
  <si>
    <t>Определение крови в спинномозговой жидкости</t>
  </si>
  <si>
    <t>A09.23.003</t>
  </si>
  <si>
    <t xml:space="preserve">Исследование уровня глюкозы в спинномозговой жидкости   </t>
  </si>
  <si>
    <t>A09.23.004</t>
  </si>
  <si>
    <t xml:space="preserve">Исследование уровня белка в спинномозговой жидкости     </t>
  </si>
  <si>
    <t xml:space="preserve">A09.23.008      </t>
  </si>
  <si>
    <t xml:space="preserve">Микроскопическое исследование спинномозговой жидкости, подсчет клеток в счетной камере (определение цитоза) </t>
  </si>
  <si>
    <t xml:space="preserve">A26.23.001 </t>
  </si>
  <si>
    <t>Микроскопическое исследование спинномозговой жидкости на менингококк (Neisseria meningiditis)</t>
  </si>
  <si>
    <t>В03.016.006</t>
  </si>
  <si>
    <t>Анализ мочи общий</t>
  </si>
  <si>
    <t>A09.28.001</t>
  </si>
  <si>
    <t>Микроскопическое исследование осадка мочи</t>
  </si>
  <si>
    <t>A09.28.003</t>
  </si>
  <si>
    <t>Определение белка в моче</t>
  </si>
  <si>
    <t>A09.28.011</t>
  </si>
  <si>
    <t xml:space="preserve">Исследование уровня глюкозы в моче </t>
  </si>
  <si>
    <t>A09.28.022</t>
  </si>
  <si>
    <t>Определение удельного веса (относительной плотности) мочи</t>
  </si>
  <si>
    <t>A09.28.017</t>
  </si>
  <si>
    <t>Определение концентрации водородных ионов (pH) мочи</t>
  </si>
  <si>
    <t>A09.28.020</t>
  </si>
  <si>
    <t>Тест на кровь в моче</t>
  </si>
  <si>
    <t>Анализ мочи по Зимницкому</t>
  </si>
  <si>
    <t>Анализ мочи по Нечипоренко</t>
  </si>
  <si>
    <t>A09.28.003.001</t>
  </si>
  <si>
    <t>Исследование на микроальбуминурию</t>
  </si>
  <si>
    <t xml:space="preserve">Исследование уровня глюкозы в суточной моче </t>
  </si>
  <si>
    <t>A09.28.015</t>
  </si>
  <si>
    <t>Обнаружение кетоновых тел в моче</t>
  </si>
  <si>
    <t>A09.28.029</t>
  </si>
  <si>
    <t>Определение диастазы в моче</t>
  </si>
  <si>
    <t>A09.30.010</t>
  </si>
  <si>
    <t>Определение международного нормализованного отношения (МНО)</t>
  </si>
  <si>
    <t>Определение основных групп крови, резус-принадлежности</t>
  </si>
  <si>
    <t>A12.05.005</t>
  </si>
  <si>
    <t xml:space="preserve">Определение основных групп крови (A, B, 0) </t>
  </si>
  <si>
    <t>A12.05.006</t>
  </si>
  <si>
    <t>Определение резус-принадлежности</t>
  </si>
  <si>
    <t>Определение резус-антител</t>
  </si>
  <si>
    <t>A12.06.011</t>
  </si>
  <si>
    <t xml:space="preserve">Проведение реакции Вассермана (RW)                      </t>
  </si>
  <si>
    <t>A12.06.019</t>
  </si>
  <si>
    <t xml:space="preserve">A26.01.017  </t>
  </si>
  <si>
    <t>Микроскопическое исследование отпечатков с поверхности кожи перианальных складок на яйца остриц (Enterobius vermicularis)</t>
  </si>
  <si>
    <t xml:space="preserve">A26.01.018 </t>
  </si>
  <si>
    <t>Микроскопическое исследование соскоба с кожи на клещей</t>
  </si>
  <si>
    <t xml:space="preserve">A26.05.009 </t>
  </si>
  <si>
    <t>Микроскопическое исследование "толстой капли" мазка крови на малярийные плазмодии (Plasmodium)</t>
  </si>
  <si>
    <t xml:space="preserve">A26.05.012 </t>
  </si>
  <si>
    <t>Молекулярно-биологическое исследование крови на хламидии (Chlamydia spp.)</t>
  </si>
  <si>
    <t xml:space="preserve">A26.05.019 </t>
  </si>
  <si>
    <t>Определение антигена вируса гепатита C (Hepatitis C virus) в крови</t>
  </si>
  <si>
    <t xml:space="preserve">A26.05.020 </t>
  </si>
  <si>
    <t xml:space="preserve">Определение антигена к вирусу гепатита B (HbsAg Hepatitis B virus) в крови </t>
  </si>
  <si>
    <t>A26.06.071</t>
  </si>
  <si>
    <t>Определение антител классов M, G (IgM, IgG) к вирусу краснухи (Rubeola virus) в крови</t>
  </si>
  <si>
    <t>A26.06.081</t>
  </si>
  <si>
    <t>Определение антител к токсоплазме (Toxoplasma gondii) в крови</t>
  </si>
  <si>
    <t>A26.06.082.002</t>
  </si>
  <si>
    <t>Определение антител к бледной трепонеме (Treponema pallidum) в иммуноферментном исследовании (ИФА) в сыворотке крови с кодом</t>
  </si>
  <si>
    <t xml:space="preserve">A26.07.006 </t>
  </si>
  <si>
    <t xml:space="preserve">Микологическое исследование соскоба полости рта на грибы рода кандида (Candida spp.) </t>
  </si>
  <si>
    <t xml:space="preserve">A26.19.014 </t>
  </si>
  <si>
    <t>Микроскопическое исследование тонкого мазка крови на малярийные плазмодии (Plasmodium)</t>
  </si>
  <si>
    <t>A26.20.001</t>
  </si>
  <si>
    <t>Микроскопическое исследование отделяемого женских половых органов на гонококк (Neisseria gonorrhoeae)</t>
  </si>
  <si>
    <t xml:space="preserve">A26.20.003 </t>
  </si>
  <si>
    <t>Микроскопическое исследование отделяемого женских половых органов на бледную трепонему (Treponema pallidum)</t>
  </si>
  <si>
    <t>Получение заключения химико-токсикологического исследования из ГБУЗ НО «НОНД»</t>
  </si>
  <si>
    <t>Баклаборатория</t>
  </si>
  <si>
    <t xml:space="preserve">A26.01.005 </t>
  </si>
  <si>
    <t xml:space="preserve">Бактериологическое исследование гнойного отделяемого </t>
  </si>
  <si>
    <t xml:space="preserve">A26.05.002  </t>
  </si>
  <si>
    <t xml:space="preserve">Бактериологическое исследование крови на тифо-паратифозную группу микроорганизмов </t>
  </si>
  <si>
    <t xml:space="preserve">A26.06.012 </t>
  </si>
  <si>
    <t>Бактериологическое исследование крови на бруцеллы (Brucella spp.)</t>
  </si>
  <si>
    <t>A26.08.001</t>
  </si>
  <si>
    <t>Бактериологическое исследование слизи и пленок с миндалин на палочку дифтерии (Corinebacterium diphtheriae)</t>
  </si>
  <si>
    <t>A26.08.005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</si>
  <si>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  </t>
  </si>
  <si>
    <t xml:space="preserve">A26.19.001 </t>
  </si>
  <si>
    <t xml:space="preserve">Бактериологическое исследование кала на возбудителя дизентерии (Shigella spp.) </t>
  </si>
  <si>
    <t xml:space="preserve">A26.19.002  </t>
  </si>
  <si>
    <t>Бактериологическое исследование кала на тифо-паратифозные микроорганизмы (Salmonella typhi)</t>
  </si>
  <si>
    <t xml:space="preserve">A26.19.003 </t>
  </si>
  <si>
    <t>Бактериологическое исследование кала на сальмонеллы(Salmonella spp.)</t>
  </si>
  <si>
    <t>A26.30.004</t>
  </si>
  <si>
    <t>Определение чувствительности микроорганизмов к антибиотикам и другим лекарственным препаратам</t>
  </si>
  <si>
    <t>Процедурный кабинет</t>
  </si>
  <si>
    <t>A11.01.002</t>
  </si>
  <si>
    <t xml:space="preserve">Подкожное введение лекарственных препаратов </t>
  </si>
  <si>
    <t>A11.01.003</t>
  </si>
  <si>
    <t>Внутрикожное введение лекарственных препаратов</t>
  </si>
  <si>
    <t>A11.02.002</t>
  </si>
  <si>
    <t xml:space="preserve">Внутримышечное введение лекарственных препаратов </t>
  </si>
  <si>
    <t>A11.12.003</t>
  </si>
  <si>
    <t>Внутривенное введение лекарственных препаратов</t>
  </si>
  <si>
    <t>Внутривенное введение лекарственных препаратов (капельное)</t>
  </si>
  <si>
    <t>A11.12.009</t>
  </si>
  <si>
    <t xml:space="preserve">Взятие крови из периферической вены                     </t>
  </si>
  <si>
    <t>A11.16.005</t>
  </si>
  <si>
    <t>Забор желудочного сока</t>
  </si>
  <si>
    <t xml:space="preserve">A11.16.007 </t>
  </si>
  <si>
    <t>Дуоденальное зондирование с анализом содержимого</t>
  </si>
  <si>
    <t>A11.16.008</t>
  </si>
  <si>
    <t xml:space="preserve">Промывание желудка </t>
  </si>
  <si>
    <t>A14.19.002</t>
  </si>
  <si>
    <t xml:space="preserve">Постановка очистительной клизмы  </t>
  </si>
  <si>
    <t>A14.19.006</t>
  </si>
  <si>
    <t xml:space="preserve">Постановка сифонной клизмы  </t>
  </si>
  <si>
    <t>B04.014.004</t>
  </si>
  <si>
    <t xml:space="preserve">Вакцинация  </t>
  </si>
  <si>
    <t>Рентгеновские исследования</t>
  </si>
  <si>
    <t xml:space="preserve">A06.03.003      </t>
  </si>
  <si>
    <t xml:space="preserve">Рентгенография основания черепа  </t>
  </si>
  <si>
    <t xml:space="preserve">A06.03.005      </t>
  </si>
  <si>
    <t xml:space="preserve">Рентгенография всего черепа, в одной или более проекциях           </t>
  </si>
  <si>
    <t xml:space="preserve">A06.03.010      </t>
  </si>
  <si>
    <t>Рентгенография шейного отдела позвоночника</t>
  </si>
  <si>
    <t xml:space="preserve">A06.03.013      </t>
  </si>
  <si>
    <t>Рентгенография дорсального отдела позвоночника</t>
  </si>
  <si>
    <t xml:space="preserve">A06.03.016      </t>
  </si>
  <si>
    <t xml:space="preserve">Рентгенография пояснично-крестцового отдела позвоночника </t>
  </si>
  <si>
    <t xml:space="preserve">A06.03.022      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</si>
  <si>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</si>
  <si>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</si>
  <si>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</si>
  <si>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</si>
  <si>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</si>
  <si>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</si>
  <si>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 xml:space="preserve">Рентгенография лопатки  </t>
  </si>
  <si>
    <t>A06.03.028</t>
  </si>
  <si>
    <t>Рентгенография плечевой кости</t>
  </si>
  <si>
    <t>A06.03.029</t>
  </si>
  <si>
    <t xml:space="preserve">Рентгенография локтевой кости и лучевой кости </t>
  </si>
  <si>
    <t>A06.03.030</t>
  </si>
  <si>
    <t>Рентгенография запястья</t>
  </si>
  <si>
    <t>A06.03.031</t>
  </si>
  <si>
    <t xml:space="preserve">Рентгенография пясти </t>
  </si>
  <si>
    <t>A06.03.032</t>
  </si>
  <si>
    <t>Рентгенография кисти руки</t>
  </si>
  <si>
    <t>A06.03.041</t>
  </si>
  <si>
    <t xml:space="preserve">Рентгенография всего таза  </t>
  </si>
  <si>
    <t>A06.03.043</t>
  </si>
  <si>
    <t xml:space="preserve">Рентгенография бедренной кости </t>
  </si>
  <si>
    <t>A06.03.045</t>
  </si>
  <si>
    <t xml:space="preserve">Рентгенография коленной чашечки </t>
  </si>
  <si>
    <t>A06.03.046</t>
  </si>
  <si>
    <t xml:space="preserve">Рентгенография большой берцовой и малой берцовой костей </t>
  </si>
  <si>
    <t>A06.03.052</t>
  </si>
  <si>
    <t xml:space="preserve">Рентгенография стопы </t>
  </si>
  <si>
    <t xml:space="preserve">A06.03.056      </t>
  </si>
  <si>
    <t xml:space="preserve">Рентгенография костей лицевого скелета </t>
  </si>
  <si>
    <t xml:space="preserve">A06.04.001      </t>
  </si>
  <si>
    <t xml:space="preserve">Рентгенография височно-нижнечелюстного сустава </t>
  </si>
  <si>
    <t xml:space="preserve">A06.04.003      </t>
  </si>
  <si>
    <t xml:space="preserve">Рентгенография локтевого сустава </t>
  </si>
  <si>
    <t>A06.04.004</t>
  </si>
  <si>
    <t>Рентгенография лучезапястного сустава</t>
  </si>
  <si>
    <t>A06.04.005</t>
  </si>
  <si>
    <t xml:space="preserve">Рентгенография коленного сустава  </t>
  </si>
  <si>
    <t xml:space="preserve">A06.04.010      </t>
  </si>
  <si>
    <t xml:space="preserve">Рентгенография плечевого сустава  </t>
  </si>
  <si>
    <t>A06.04.011</t>
  </si>
  <si>
    <t>A06.04.012</t>
  </si>
  <si>
    <t>Рентгенография голеностопного сустава</t>
  </si>
  <si>
    <t>A06.04.013</t>
  </si>
  <si>
    <t xml:space="preserve">Рентгенография акромиально-ключичного сустава </t>
  </si>
  <si>
    <t>A06.04.014</t>
  </si>
  <si>
    <t xml:space="preserve">Рентгенография грудино-ключичного сочленения </t>
  </si>
  <si>
    <t xml:space="preserve">A06.07.003      </t>
  </si>
  <si>
    <t>Прицельная внутриротовая контактная рентгенография</t>
  </si>
  <si>
    <t xml:space="preserve">A06.07.007      </t>
  </si>
  <si>
    <t xml:space="preserve">Внутриротовая рентгенография в прикус                   </t>
  </si>
  <si>
    <t xml:space="preserve">A06.07.008      </t>
  </si>
  <si>
    <t xml:space="preserve">Рентгенография верхней челюсти в косой проекции </t>
  </si>
  <si>
    <t>A06.07.009</t>
  </si>
  <si>
    <t xml:space="preserve">Рентгенография нижней челюсти в боковой проекции </t>
  </si>
  <si>
    <t>A06.08.002</t>
  </si>
  <si>
    <t xml:space="preserve">Рентгенография гортани и трахеи  </t>
  </si>
  <si>
    <t>A06.08.003</t>
  </si>
  <si>
    <t xml:space="preserve">Рентгенография придаточных пазух носа  </t>
  </si>
  <si>
    <t xml:space="preserve">A06.08.004      </t>
  </si>
  <si>
    <t xml:space="preserve">Рентгенография носоглотки </t>
  </si>
  <si>
    <t xml:space="preserve">A06.09.006      </t>
  </si>
  <si>
    <t xml:space="preserve">Флюорография легких </t>
  </si>
  <si>
    <t>A06.09.007</t>
  </si>
  <si>
    <t xml:space="preserve">Рентгенография легких </t>
  </si>
  <si>
    <t>A06.09.008</t>
  </si>
  <si>
    <t xml:space="preserve">Томография легких </t>
  </si>
  <si>
    <t xml:space="preserve">A06.11.001      </t>
  </si>
  <si>
    <t xml:space="preserve">Рентгенография средостения </t>
  </si>
  <si>
    <t>A06.14.002</t>
  </si>
  <si>
    <t xml:space="preserve">Рентгенография печени </t>
  </si>
  <si>
    <t xml:space="preserve">A06.14.003  </t>
  </si>
  <si>
    <t xml:space="preserve">Операционная и послеоперационная холангиография  </t>
  </si>
  <si>
    <t xml:space="preserve">A06.15.001      </t>
  </si>
  <si>
    <t xml:space="preserve">Панкреатография </t>
  </si>
  <si>
    <t xml:space="preserve">A06.16.001      </t>
  </si>
  <si>
    <t xml:space="preserve">Рентгенография пищевода </t>
  </si>
  <si>
    <t>Рентгенография желудка и двенадцатиперстной кишки</t>
  </si>
  <si>
    <t xml:space="preserve">A06.16.009      </t>
  </si>
  <si>
    <t xml:space="preserve">Рентгенография желудочно-кишечная </t>
  </si>
  <si>
    <t xml:space="preserve">A06.17.001      </t>
  </si>
  <si>
    <t xml:space="preserve">Рентгенография средней части брюшной полости </t>
  </si>
  <si>
    <t xml:space="preserve">A06.17.002      </t>
  </si>
  <si>
    <t>Рентгеноконтроль прохождения контраста по желудку,тонкой и ободочной кишке</t>
  </si>
  <si>
    <t>A06.17.003</t>
  </si>
  <si>
    <t>Контрастная рентгенография тонкой кишки</t>
  </si>
  <si>
    <t xml:space="preserve">A06.18.001      </t>
  </si>
  <si>
    <t xml:space="preserve">Ирригоскопия  </t>
  </si>
  <si>
    <t xml:space="preserve">A06.18.002      </t>
  </si>
  <si>
    <t xml:space="preserve">Рентгеноконтроль прохождения контраста по толстому кишечнику </t>
  </si>
  <si>
    <t>A06.18.003</t>
  </si>
  <si>
    <t xml:space="preserve">Ирригография  </t>
  </si>
  <si>
    <t xml:space="preserve">A06.19.001      </t>
  </si>
  <si>
    <t xml:space="preserve">Рентгенография нижней части брюшной полости  </t>
  </si>
  <si>
    <t>A06.28.002</t>
  </si>
  <si>
    <t>Внутривенная урография</t>
  </si>
  <si>
    <t xml:space="preserve">A06.28.007      </t>
  </si>
  <si>
    <t xml:space="preserve">Цистография  </t>
  </si>
  <si>
    <t xml:space="preserve">A06.28.013      </t>
  </si>
  <si>
    <t xml:space="preserve">Обзорная урография (рентгенография мочевыделительной системы) </t>
  </si>
  <si>
    <t xml:space="preserve">A06.30.002      </t>
  </si>
  <si>
    <t xml:space="preserve">Описание и интерпретация рентгенографических изображений </t>
  </si>
  <si>
    <t xml:space="preserve">A06.30.004      </t>
  </si>
  <si>
    <t xml:space="preserve">Обзорный снимок брюшной полости и органов малого таза </t>
  </si>
  <si>
    <t>Ультразвуковое исследование</t>
  </si>
  <si>
    <t xml:space="preserve">A04.01.001  </t>
  </si>
  <si>
    <t xml:space="preserve">Ультразвуковое исследование мягких тканей (одна анатомическая зона)      </t>
  </si>
  <si>
    <t xml:space="preserve">A04.04.001   </t>
  </si>
  <si>
    <t>Ультразвуковое исследование сустава</t>
  </si>
  <si>
    <t xml:space="preserve">A04.06.001   </t>
  </si>
  <si>
    <t xml:space="preserve">Ультразвуковое исследование селезенки   </t>
  </si>
  <si>
    <t xml:space="preserve">A04.06.002  </t>
  </si>
  <si>
    <t xml:space="preserve">Ультразвуковое исследование лимфатических узлов (одна анатомическая зона)  </t>
  </si>
  <si>
    <t xml:space="preserve">A04.06.003  </t>
  </si>
  <si>
    <t xml:space="preserve">Ультразвуковое исследование вилочковой железы </t>
  </si>
  <si>
    <t xml:space="preserve">A04.07.002   </t>
  </si>
  <si>
    <t xml:space="preserve">Ультразвуковое исследование слюнных желез  </t>
  </si>
  <si>
    <t xml:space="preserve">A04.09.001 </t>
  </si>
  <si>
    <t>Ультразвуковое исследование плевральной полости</t>
  </si>
  <si>
    <t xml:space="preserve">A04.09.002   </t>
  </si>
  <si>
    <t xml:space="preserve">Ультразвуковое исследование легких </t>
  </si>
  <si>
    <t xml:space="preserve">A04.11.001 </t>
  </si>
  <si>
    <t xml:space="preserve">Ультразвуковое исследование средостения </t>
  </si>
  <si>
    <t xml:space="preserve">A04.14.001  </t>
  </si>
  <si>
    <t xml:space="preserve">Ультразвуковое исследование печени </t>
  </si>
  <si>
    <t xml:space="preserve">A04.14.002    </t>
  </si>
  <si>
    <t>Ультразвуковое исследование желчного пузыря</t>
  </si>
  <si>
    <t xml:space="preserve">A04.15.001 </t>
  </si>
  <si>
    <t xml:space="preserve">Ультразвуковое исследование поджелудочной железы </t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</si>
  <si>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</si>
  <si>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</si>
  <si>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A04.18.001 </t>
  </si>
  <si>
    <t xml:space="preserve">Ультразвуковое исследование толстой кишки  </t>
  </si>
  <si>
    <t xml:space="preserve">A04.20.001 </t>
  </si>
  <si>
    <t xml:space="preserve">Ультразвуковое исследование матки и придатков трансабдоминальное </t>
  </si>
  <si>
    <t xml:space="preserve">A04.20.002   </t>
  </si>
  <si>
    <t xml:space="preserve">Ультразвуковое исследование молочных желез </t>
  </si>
  <si>
    <t xml:space="preserve">A04.21.001    </t>
  </si>
  <si>
    <t>Ультразвуковое исследование простаты</t>
  </si>
  <si>
    <t xml:space="preserve">A04.22.001 </t>
  </si>
  <si>
    <t xml:space="preserve">Ультразвуковое исследование щитовидной железы и паращитовидных желез  </t>
  </si>
  <si>
    <t>A04.28.001</t>
  </si>
  <si>
    <t>Ультразвуковое исследование почек и надпочечников</t>
  </si>
  <si>
    <t xml:space="preserve">A04.28.002  </t>
  </si>
  <si>
    <t xml:space="preserve">Ультразвуковое исследование мочевыводящих путей </t>
  </si>
  <si>
    <t xml:space="preserve">A04.28.002.003 </t>
  </si>
  <si>
    <t xml:space="preserve">Ультразвуковое исследование мочевого пузыря </t>
  </si>
  <si>
    <t xml:space="preserve">A04.28.003    </t>
  </si>
  <si>
    <t xml:space="preserve">Ультразвуковое исследование органов мошонки </t>
  </si>
  <si>
    <t xml:space="preserve">A04.30.001   </t>
  </si>
  <si>
    <t xml:space="preserve">Ультразвуковое исследование плода </t>
  </si>
  <si>
    <t xml:space="preserve">A04.30.003  </t>
  </si>
  <si>
    <t>Ультразвуковое исследование забрюшинного пространства</t>
  </si>
  <si>
    <t>Функциональная диагностика</t>
  </si>
  <si>
    <t>A12.09.001</t>
  </si>
  <si>
    <t>Исследование неспровоцированных дыхательных объемов и потоков</t>
  </si>
  <si>
    <t>A12.09.002</t>
  </si>
  <si>
    <t xml:space="preserve">Исследование дыхательных объемов при медикаментозной провокации 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</si>
  <si>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</si>
  <si>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</si>
  <si>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</si>
  <si>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</si>
  <si>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 xml:space="preserve">A05.10.006  </t>
  </si>
  <si>
    <t xml:space="preserve">Регистрация электрокардиограммы </t>
  </si>
  <si>
    <t>A12.10.001</t>
  </si>
  <si>
    <t xml:space="preserve">A12.10.002 </t>
  </si>
  <si>
    <t>Электрокардиография с применением лекарственных препаратов</t>
  </si>
  <si>
    <t xml:space="preserve">A05.10.004  </t>
  </si>
  <si>
    <t xml:space="preserve">Расшифровка, описание и интерпретация электрокардиографических данных     </t>
  </si>
  <si>
    <t>A05.10.003</t>
  </si>
  <si>
    <t>Проведение холтеровского исследования</t>
  </si>
  <si>
    <t>A05.10.008</t>
  </si>
  <si>
    <t>Холтеровское мониторирование артериального давления</t>
  </si>
  <si>
    <t>A05.23.001</t>
  </si>
  <si>
    <t>Электроэнцефалография</t>
  </si>
  <si>
    <t>Эндоскопия</t>
  </si>
  <si>
    <t xml:space="preserve">A03.16.001 </t>
  </si>
  <si>
    <t xml:space="preserve">Эзофагогастродуоденоскопия </t>
  </si>
  <si>
    <t xml:space="preserve">A03.18.001  </t>
  </si>
  <si>
    <t xml:space="preserve">Толстокишечная эндоскопия     </t>
  </si>
  <si>
    <t>Круглосуточный стационар (без стоимости медикаментов)</t>
  </si>
  <si>
    <t>Гинекологическое отделение</t>
  </si>
  <si>
    <t>B01.001.006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</si>
  <si>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   </t>
  </si>
  <si>
    <t>1 койко-день</t>
  </si>
  <si>
    <t>B01.001.007</t>
  </si>
  <si>
    <t xml:space="preserve">Ежедневный осмотр врачом-акушером-гинекологом  беременной, с наблюдением и уходом среднего и младшего медицинского персонала в отделении стационара   </t>
  </si>
  <si>
    <t>Инфекционное отделение</t>
  </si>
  <si>
    <t>B01.014.003</t>
  </si>
  <si>
    <t xml:space="preserve">Ежедневный осмотр врачом-инфекционистом с наблюдением и уходом среднего и младшего медицинского персонала в отделении стационара </t>
  </si>
  <si>
    <t>Неврологическое отделение</t>
  </si>
  <si>
    <t>B01.023.003</t>
  </si>
  <si>
    <t xml:space="preserve">Ежедневный осмотр врачом-неврологом с наблюдением и уходом среднего и младшего медицинского персонала в отделении стационара </t>
  </si>
  <si>
    <t>Педиатрическое отделение</t>
  </si>
  <si>
    <t>B01.031.005</t>
  </si>
  <si>
    <t xml:space="preserve">Ежедневный осмотр врачом-педиатром с наблюдением и уходом среднего и младшего медицинского персонала в отделении стационара  </t>
  </si>
  <si>
    <t>Терапевтическое отделение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</si>
  <si>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</si>
  <si>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</si>
  <si>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Хирургическое отделение</t>
  </si>
  <si>
    <t>B01.057.005</t>
  </si>
  <si>
    <t xml:space="preserve">Ежедневный осмотр врачом-хирургом с наблюдением и уходом среднего и младшего медицинского персонала в отделении стационара 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</si>
  <si>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</si>
  <si>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</si>
  <si>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B01.029.005</t>
  </si>
  <si>
    <t xml:space="preserve">Ежедневный осмотр врачом-офтальмологом с наблюдением и уходом среднего и младшего медицинского персонала в отделении стационара </t>
  </si>
  <si>
    <t>ПИТ</t>
  </si>
  <si>
    <t>B01.003.003</t>
  </si>
  <si>
    <t>Суточное наблюдение врачом-анестезиологом-реаниматологом</t>
  </si>
  <si>
    <t>B02.003.001</t>
  </si>
  <si>
    <t>Процедуры сестринского ухода за пациентом, находящимся в отделении интенсивной терапии и реанимации</t>
  </si>
  <si>
    <t>B02.003.002</t>
  </si>
  <si>
    <t>Процедуры сестринского ухода за пациентом, находящимся на искусственной вентиляции легких</t>
  </si>
  <si>
    <t>B03.003.005</t>
  </si>
  <si>
    <t xml:space="preserve">Суточное наблюдение реанимационного пациента            </t>
  </si>
  <si>
    <t>A12.30.004</t>
  </si>
  <si>
    <t>Суточное прикроватное мониторирование жизненных функций и параметров</t>
  </si>
  <si>
    <t>Пребывание в палате повышенной комфортности</t>
  </si>
  <si>
    <t>D 01</t>
  </si>
  <si>
    <t>Услуги по обеспечению комфортности пребывания в стационаре</t>
  </si>
  <si>
    <t>Эхокардиография</t>
  </si>
  <si>
    <t>А04.10.002</t>
  </si>
  <si>
    <t xml:space="preserve">Рентгенография тазобедренного сустава </t>
  </si>
  <si>
    <t>A06.16.007</t>
  </si>
  <si>
    <t>A09.05.083</t>
  </si>
  <si>
    <t>Исследование гликозилированного гемоглобина в крови</t>
  </si>
  <si>
    <t>Исследование ревматоидного фактора в крови</t>
  </si>
  <si>
    <t>Электрокардиография с физической нагрузкой</t>
  </si>
  <si>
    <t>Воскресенское</t>
  </si>
  <si>
    <t>Маммография</t>
  </si>
  <si>
    <t>Получение заключения CDT из ГБУЗ НО «НОНД»</t>
  </si>
  <si>
    <t>Медосмотр на владение оружием (без стоимости заключения ХТИ, CDT из ГБУЗ НО «НОНД», психолога)</t>
  </si>
  <si>
    <t>Прейскурант цен на платные медицинские услуги на 01.05.2022 г.</t>
  </si>
  <si>
    <t xml:space="preserve">Определение наличия психоактивных веществ в моче </t>
  </si>
  <si>
    <t>A09.28.055.055</t>
  </si>
  <si>
    <t>Водительская справка категория В</t>
  </si>
  <si>
    <t xml:space="preserve">A06.20.004      </t>
  </si>
  <si>
    <t>№ 115-р от 29.04.2022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</si>
</sst>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justify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justify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justify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 wrapText="1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justify"/>
    </xf>
    <xf numFmtId="0" fontId="2" fillId="0" borderId="12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2" fillId="0" borderId="0" xfId="0" applyFont="1" applyFill="1" applyBorder="1" applyAlignment="1">
      <alignment vertical="justify"/>
    </xf>
    <xf numFmtId="172" fontId="1" fillId="0" borderId="0" xfId="0" applyNumberFormat="1" applyFont="1" applyAlignment="1">
      <alignment/>
    </xf>
    <xf numFmtId="0" fontId="4" fillId="33" borderId="13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justify"/>
    </xf>
    <xf numFmtId="0" fontId="2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justify"/>
    </xf>
    <xf numFmtId="0" fontId="2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view="pageBreakPreview" zoomScale="90" zoomScaleNormal="90" zoomScaleSheetLayoutView="90" zoomScalePageLayoutView="0" workbookViewId="0" topLeftCell="A1">
      <selection activeCell="J12" sqref="J12"/>
    </sheetView>
  </sheetViews>
  <sheetFormatPr defaultColWidth="9.140625" defaultRowHeight="12.75"/>
  <cols>
    <col min="1" max="1" width="15.28125" style="1" customWidth="1"/>
    <col min="2" max="2" width="54.57421875" style="1" customWidth="1"/>
    <col min="3" max="3" width="9.7109375" style="2" customWidth="1"/>
    <col min="4" max="4" width="8.57421875" style="2" customWidth="1"/>
    <col min="5" max="5" width="4.8515625" style="2" customWidth="1"/>
    <col min="6" max="6" width="8.7109375" style="3" customWidth="1"/>
    <col min="7" max="7" width="11.7109375" style="0" customWidth="1"/>
    <col min="8" max="8" width="14.7109375" style="0" customWidth="1"/>
    <col min="9" max="9" width="7.7109375" style="4" customWidth="1"/>
    <col min="10" max="10" width="16.00390625" style="4" customWidth="1"/>
    <col min="11" max="11" width="6.8515625" style="4" customWidth="1"/>
    <col min="12" max="12" width="6.7109375" style="5" customWidth="1"/>
    <col min="13" max="13" width="8.421875" style="4" customWidth="1"/>
    <col min="14" max="14" width="6.7109375" style="4" customWidth="1"/>
  </cols>
  <sheetData>
    <row r="1" ht="15.75">
      <c r="B1" s="6" t="s">
        <v>0</v>
      </c>
    </row>
    <row r="2" spans="1:6" ht="15.75">
      <c r="A2" s="7"/>
      <c r="B2" s="8" t="s">
        <v>1</v>
      </c>
      <c r="C2"/>
      <c r="D2"/>
      <c r="E2"/>
      <c r="F2" s="9"/>
    </row>
    <row r="3" spans="1:6" ht="15.75">
      <c r="A3" s="7"/>
      <c r="B3" s="10" t="s">
        <v>589</v>
      </c>
      <c r="C3"/>
      <c r="D3"/>
      <c r="E3"/>
      <c r="F3" s="11"/>
    </row>
    <row r="4" spans="1:6" ht="15.75">
      <c r="A4" s="7"/>
      <c r="C4"/>
      <c r="D4"/>
      <c r="E4"/>
      <c r="F4" s="12"/>
    </row>
    <row r="5" spans="1:2" ht="20.25">
      <c r="A5" s="13" t="s">
        <v>584</v>
      </c>
      <c r="B5" s="14"/>
    </row>
    <row r="6" spans="1:2" ht="20.25">
      <c r="A6" s="13"/>
      <c r="B6" s="14"/>
    </row>
    <row r="7" spans="1:12" ht="25.5">
      <c r="A7" s="15"/>
      <c r="F7" s="136" t="s">
        <v>580</v>
      </c>
      <c r="G7" s="16"/>
      <c r="H7" s="16"/>
      <c r="I7" s="17"/>
      <c r="L7" s="18"/>
    </row>
    <row r="8" spans="1:12" ht="47.25">
      <c r="A8" s="19" t="s">
        <v>2</v>
      </c>
      <c r="B8" s="19" t="s">
        <v>3</v>
      </c>
      <c r="C8" s="20" t="s">
        <v>4</v>
      </c>
      <c r="D8" s="20" t="s">
        <v>5</v>
      </c>
      <c r="E8" s="21"/>
      <c r="F8" s="22" t="s">
        <v>6</v>
      </c>
      <c r="G8" s="16"/>
      <c r="H8" s="16"/>
      <c r="I8" s="17"/>
      <c r="L8" s="18"/>
    </row>
    <row r="9" spans="1:12" ht="18.75">
      <c r="A9" s="23"/>
      <c r="B9" s="24" t="s">
        <v>7</v>
      </c>
      <c r="C9" s="25"/>
      <c r="D9" s="25"/>
      <c r="E9" s="25"/>
      <c r="F9" s="26"/>
      <c r="G9" s="16"/>
      <c r="H9" s="16"/>
      <c r="I9" s="17"/>
      <c r="L9" s="18"/>
    </row>
    <row r="10" spans="1:12" ht="30.75" customHeight="1">
      <c r="A10" s="27" t="s">
        <v>8</v>
      </c>
      <c r="B10" s="28" t="s">
        <v>9</v>
      </c>
      <c r="C10" s="29">
        <v>1</v>
      </c>
      <c r="D10" s="29">
        <v>300</v>
      </c>
      <c r="E10" s="30"/>
      <c r="F10" s="31">
        <f aca="true" t="shared" si="0" ref="F10:F44">C10*D10</f>
        <v>300</v>
      </c>
      <c r="G10" s="16"/>
      <c r="H10" s="16"/>
      <c r="I10" s="17"/>
      <c r="L10" s="18"/>
    </row>
    <row r="11" spans="1:12" ht="33.75" customHeight="1">
      <c r="A11" s="32" t="s">
        <v>10</v>
      </c>
      <c r="B11" s="33" t="s">
        <v>11</v>
      </c>
      <c r="C11" s="29">
        <v>1</v>
      </c>
      <c r="D11" s="29">
        <v>300</v>
      </c>
      <c r="E11" s="30"/>
      <c r="F11" s="31">
        <f t="shared" si="0"/>
        <v>300</v>
      </c>
      <c r="G11" s="16"/>
      <c r="H11" s="16"/>
      <c r="I11" s="17"/>
      <c r="L11" s="18"/>
    </row>
    <row r="12" spans="1:12" ht="36" customHeight="1">
      <c r="A12" s="27" t="s">
        <v>12</v>
      </c>
      <c r="B12" s="28" t="s">
        <v>13</v>
      </c>
      <c r="C12" s="29">
        <v>1</v>
      </c>
      <c r="D12" s="29">
        <v>300</v>
      </c>
      <c r="E12" s="30"/>
      <c r="F12" s="31">
        <f t="shared" si="0"/>
        <v>300</v>
      </c>
      <c r="G12" s="16"/>
      <c r="H12" s="16"/>
      <c r="I12" s="17"/>
      <c r="L12" s="18"/>
    </row>
    <row r="13" spans="1:12" ht="30.75" customHeight="1">
      <c r="A13" s="27" t="s">
        <v>14</v>
      </c>
      <c r="B13" s="28" t="s">
        <v>15</v>
      </c>
      <c r="C13" s="29">
        <v>1</v>
      </c>
      <c r="D13" s="29">
        <v>300</v>
      </c>
      <c r="E13" s="30"/>
      <c r="F13" s="31">
        <f t="shared" si="0"/>
        <v>300</v>
      </c>
      <c r="G13" s="16"/>
      <c r="H13" s="16"/>
      <c r="I13" s="17"/>
      <c r="L13" s="18"/>
    </row>
    <row r="14" spans="1:12" ht="31.5">
      <c r="A14" s="27" t="s">
        <v>16</v>
      </c>
      <c r="B14" s="34" t="s">
        <v>17</v>
      </c>
      <c r="C14" s="29">
        <v>1</v>
      </c>
      <c r="D14" s="29">
        <v>300</v>
      </c>
      <c r="E14" s="30"/>
      <c r="F14" s="31">
        <f t="shared" si="0"/>
        <v>300</v>
      </c>
      <c r="G14" s="16"/>
      <c r="H14" s="16"/>
      <c r="I14" s="17"/>
      <c r="L14" s="18"/>
    </row>
    <row r="15" spans="1:12" ht="30.75" customHeight="1">
      <c r="A15" s="27" t="s">
        <v>18</v>
      </c>
      <c r="B15" s="28" t="s">
        <v>19</v>
      </c>
      <c r="C15" s="29">
        <v>1</v>
      </c>
      <c r="D15" s="29">
        <v>300</v>
      </c>
      <c r="E15" s="30"/>
      <c r="F15" s="31">
        <f t="shared" si="0"/>
        <v>300</v>
      </c>
      <c r="G15" s="16"/>
      <c r="H15" s="16"/>
      <c r="I15" s="17"/>
      <c r="L15" s="18"/>
    </row>
    <row r="16" spans="1:12" ht="31.5" customHeight="1">
      <c r="A16" s="27" t="s">
        <v>20</v>
      </c>
      <c r="B16" s="34" t="s">
        <v>21</v>
      </c>
      <c r="C16" s="29">
        <v>1</v>
      </c>
      <c r="D16" s="29">
        <v>300</v>
      </c>
      <c r="E16" s="30"/>
      <c r="F16" s="31">
        <f t="shared" si="0"/>
        <v>300</v>
      </c>
      <c r="G16" s="16"/>
      <c r="H16" s="16"/>
      <c r="I16" s="17"/>
      <c r="L16" s="18"/>
    </row>
    <row r="17" spans="1:12" ht="33" customHeight="1">
      <c r="A17" s="27" t="s">
        <v>22</v>
      </c>
      <c r="B17" s="28" t="s">
        <v>23</v>
      </c>
      <c r="C17" s="29">
        <v>1</v>
      </c>
      <c r="D17" s="29">
        <v>300</v>
      </c>
      <c r="E17" s="30"/>
      <c r="F17" s="31">
        <f t="shared" si="0"/>
        <v>300</v>
      </c>
      <c r="G17" s="16"/>
      <c r="H17" s="16"/>
      <c r="I17" s="17"/>
      <c r="L17" s="18"/>
    </row>
    <row r="18" spans="1:12" ht="31.5">
      <c r="A18" s="27" t="s">
        <v>24</v>
      </c>
      <c r="B18" s="28" t="s">
        <v>25</v>
      </c>
      <c r="C18" s="29">
        <v>1</v>
      </c>
      <c r="D18" s="29">
        <v>300</v>
      </c>
      <c r="E18" s="30"/>
      <c r="F18" s="31">
        <f t="shared" si="0"/>
        <v>300</v>
      </c>
      <c r="G18" s="16"/>
      <c r="H18" s="16"/>
      <c r="I18" s="17"/>
      <c r="L18" s="18"/>
    </row>
    <row r="19" spans="1:12" ht="31.5">
      <c r="A19" s="27" t="s">
        <v>26</v>
      </c>
      <c r="B19" s="28" t="s">
        <v>27</v>
      </c>
      <c r="C19" s="29">
        <v>1</v>
      </c>
      <c r="D19" s="29">
        <v>300</v>
      </c>
      <c r="E19" s="30"/>
      <c r="F19" s="31">
        <f t="shared" si="0"/>
        <v>300</v>
      </c>
      <c r="G19" s="16"/>
      <c r="H19" s="16"/>
      <c r="I19" s="17"/>
      <c r="L19" s="18"/>
    </row>
    <row r="20" spans="1:12" ht="31.5">
      <c r="A20" s="27" t="s">
        <v>28</v>
      </c>
      <c r="B20" s="34" t="s">
        <v>29</v>
      </c>
      <c r="C20" s="29">
        <v>1</v>
      </c>
      <c r="D20" s="29">
        <v>300</v>
      </c>
      <c r="E20" s="30"/>
      <c r="F20" s="31">
        <f t="shared" si="0"/>
        <v>300</v>
      </c>
      <c r="G20" s="16"/>
      <c r="H20" s="16"/>
      <c r="I20" s="17"/>
      <c r="L20" s="18"/>
    </row>
    <row r="21" spans="1:12" ht="31.5">
      <c r="A21" s="27" t="s">
        <v>30</v>
      </c>
      <c r="B21" s="34" t="s">
        <v>31</v>
      </c>
      <c r="C21" s="29">
        <v>1</v>
      </c>
      <c r="D21" s="29">
        <v>300</v>
      </c>
      <c r="E21" s="30"/>
      <c r="F21" s="31">
        <f t="shared" si="0"/>
        <v>300</v>
      </c>
      <c r="G21" s="16"/>
      <c r="H21" s="16"/>
      <c r="I21" s="17"/>
      <c r="L21" s="18"/>
    </row>
    <row r="22" spans="1:12" ht="36.75" customHeight="1">
      <c r="A22" s="27" t="s">
        <v>32</v>
      </c>
      <c r="B22" s="34" t="s">
        <v>33</v>
      </c>
      <c r="C22" s="29">
        <v>1</v>
      </c>
      <c r="D22" s="29">
        <v>300</v>
      </c>
      <c r="E22" s="30"/>
      <c r="F22" s="31">
        <f t="shared" si="0"/>
        <v>300</v>
      </c>
      <c r="G22" s="16"/>
      <c r="H22" s="16"/>
      <c r="I22" s="17"/>
      <c r="L22" s="18"/>
    </row>
    <row r="23" spans="1:12" ht="35.25" customHeight="1">
      <c r="A23" s="27" t="s">
        <v>34</v>
      </c>
      <c r="B23" s="34" t="s">
        <v>35</v>
      </c>
      <c r="C23" s="29">
        <v>1</v>
      </c>
      <c r="D23" s="29">
        <v>300</v>
      </c>
      <c r="E23" s="30"/>
      <c r="F23" s="31">
        <f t="shared" si="0"/>
        <v>300</v>
      </c>
      <c r="G23" s="16"/>
      <c r="H23" s="16"/>
      <c r="I23" s="17"/>
      <c r="L23" s="18"/>
    </row>
    <row r="24" spans="1:12" ht="31.5">
      <c r="A24" s="27" t="s">
        <v>36</v>
      </c>
      <c r="B24" s="28" t="s">
        <v>37</v>
      </c>
      <c r="C24" s="29">
        <v>1</v>
      </c>
      <c r="D24" s="29">
        <v>300</v>
      </c>
      <c r="E24" s="30"/>
      <c r="F24" s="31">
        <f t="shared" si="0"/>
        <v>300</v>
      </c>
      <c r="G24" s="16"/>
      <c r="H24" s="16"/>
      <c r="I24" s="17"/>
      <c r="L24" s="18"/>
    </row>
    <row r="25" spans="1:12" ht="31.5">
      <c r="A25" s="27" t="s">
        <v>38</v>
      </c>
      <c r="B25" s="28" t="s">
        <v>39</v>
      </c>
      <c r="C25" s="29">
        <v>1</v>
      </c>
      <c r="D25" s="29">
        <v>300</v>
      </c>
      <c r="E25" s="30"/>
      <c r="F25" s="31">
        <f t="shared" si="0"/>
        <v>300</v>
      </c>
      <c r="G25" s="16"/>
      <c r="H25" s="16"/>
      <c r="I25" s="17"/>
      <c r="L25" s="18"/>
    </row>
    <row r="26" spans="1:12" ht="30" customHeight="1">
      <c r="A26" s="27" t="s">
        <v>40</v>
      </c>
      <c r="B26" s="34" t="s">
        <v>41</v>
      </c>
      <c r="C26" s="29">
        <v>1</v>
      </c>
      <c r="D26" s="29">
        <v>300</v>
      </c>
      <c r="E26" s="30"/>
      <c r="F26" s="31">
        <f t="shared" si="0"/>
        <v>300</v>
      </c>
      <c r="G26" s="16"/>
      <c r="H26" s="16"/>
      <c r="I26" s="17"/>
      <c r="L26" s="18"/>
    </row>
    <row r="27" spans="1:12" ht="35.25" customHeight="1">
      <c r="A27" s="27" t="s">
        <v>42</v>
      </c>
      <c r="B27" s="34" t="s">
        <v>43</v>
      </c>
      <c r="C27" s="29">
        <v>1</v>
      </c>
      <c r="D27" s="29">
        <v>300</v>
      </c>
      <c r="E27" s="30"/>
      <c r="F27" s="31">
        <f t="shared" si="0"/>
        <v>300</v>
      </c>
      <c r="G27" s="16"/>
      <c r="H27" s="16"/>
      <c r="I27" s="17"/>
      <c r="L27" s="18"/>
    </row>
    <row r="28" spans="1:12" ht="30" customHeight="1">
      <c r="A28" s="27" t="s">
        <v>44</v>
      </c>
      <c r="B28" s="34" t="s">
        <v>45</v>
      </c>
      <c r="C28" s="29">
        <v>1</v>
      </c>
      <c r="D28" s="29">
        <v>300</v>
      </c>
      <c r="E28" s="30"/>
      <c r="F28" s="31">
        <f t="shared" si="0"/>
        <v>300</v>
      </c>
      <c r="G28" s="16"/>
      <c r="H28" s="16"/>
      <c r="I28" s="17"/>
      <c r="L28" s="18"/>
    </row>
    <row r="29" spans="1:12" ht="30.75" customHeight="1">
      <c r="A29" s="27" t="s">
        <v>46</v>
      </c>
      <c r="B29" s="34" t="s">
        <v>47</v>
      </c>
      <c r="C29" s="29">
        <v>1</v>
      </c>
      <c r="D29" s="29">
        <v>300</v>
      </c>
      <c r="E29" s="30"/>
      <c r="F29" s="31">
        <f t="shared" si="0"/>
        <v>300</v>
      </c>
      <c r="G29" s="16"/>
      <c r="H29" s="16"/>
      <c r="I29" s="17"/>
      <c r="L29" s="18"/>
    </row>
    <row r="30" spans="1:12" ht="31.5" customHeight="1">
      <c r="A30" s="27" t="s">
        <v>48</v>
      </c>
      <c r="B30" s="34" t="s">
        <v>49</v>
      </c>
      <c r="C30" s="29">
        <v>1</v>
      </c>
      <c r="D30" s="29">
        <v>300</v>
      </c>
      <c r="E30" s="30"/>
      <c r="F30" s="31">
        <f t="shared" si="0"/>
        <v>300</v>
      </c>
      <c r="G30" s="16"/>
      <c r="H30" s="16"/>
      <c r="I30" s="17"/>
      <c r="L30" s="18"/>
    </row>
    <row r="31" spans="1:12" ht="30.75" customHeight="1">
      <c r="A31" s="27" t="s">
        <v>50</v>
      </c>
      <c r="B31" s="34" t="s">
        <v>51</v>
      </c>
      <c r="C31" s="29">
        <v>1</v>
      </c>
      <c r="D31" s="29">
        <v>300</v>
      </c>
      <c r="E31" s="30"/>
      <c r="F31" s="31">
        <f t="shared" si="0"/>
        <v>300</v>
      </c>
      <c r="G31" s="16"/>
      <c r="H31" s="16"/>
      <c r="I31" s="17"/>
      <c r="L31" s="18"/>
    </row>
    <row r="32" spans="1:12" ht="31.5">
      <c r="A32" s="27" t="s">
        <v>52</v>
      </c>
      <c r="B32" s="28" t="s">
        <v>53</v>
      </c>
      <c r="C32" s="29">
        <v>1</v>
      </c>
      <c r="D32" s="29">
        <v>300</v>
      </c>
      <c r="E32" s="30"/>
      <c r="F32" s="31">
        <f t="shared" si="0"/>
        <v>300</v>
      </c>
      <c r="G32" s="16"/>
      <c r="H32" s="16"/>
      <c r="I32" s="17"/>
      <c r="L32" s="18"/>
    </row>
    <row r="33" spans="1:12" ht="31.5">
      <c r="A33" s="27" t="s">
        <v>54</v>
      </c>
      <c r="B33" s="28" t="s">
        <v>55</v>
      </c>
      <c r="C33" s="29">
        <v>1</v>
      </c>
      <c r="D33" s="29">
        <v>300</v>
      </c>
      <c r="E33" s="30"/>
      <c r="F33" s="31">
        <f t="shared" si="0"/>
        <v>300</v>
      </c>
      <c r="G33" s="16"/>
      <c r="H33" s="16"/>
      <c r="I33" s="17"/>
      <c r="L33" s="18"/>
    </row>
    <row r="34" spans="1:12" ht="31.5">
      <c r="A34" s="27" t="s">
        <v>56</v>
      </c>
      <c r="B34" s="34" t="s">
        <v>57</v>
      </c>
      <c r="C34" s="29">
        <v>1</v>
      </c>
      <c r="D34" s="29">
        <v>300</v>
      </c>
      <c r="E34" s="30"/>
      <c r="F34" s="31">
        <f t="shared" si="0"/>
        <v>300</v>
      </c>
      <c r="G34" s="16"/>
      <c r="H34" s="16"/>
      <c r="I34" s="17"/>
      <c r="L34" s="18"/>
    </row>
    <row r="35" spans="1:12" ht="31.5">
      <c r="A35" s="27" t="s">
        <v>58</v>
      </c>
      <c r="B35" s="34" t="s">
        <v>59</v>
      </c>
      <c r="C35" s="29">
        <v>1</v>
      </c>
      <c r="D35" s="29">
        <v>300</v>
      </c>
      <c r="E35" s="30"/>
      <c r="F35" s="31">
        <f t="shared" si="0"/>
        <v>300</v>
      </c>
      <c r="G35" s="16"/>
      <c r="H35" s="16"/>
      <c r="I35" s="17"/>
      <c r="L35" s="18"/>
    </row>
    <row r="36" spans="1:12" ht="31.5">
      <c r="A36" s="27" t="s">
        <v>60</v>
      </c>
      <c r="B36" s="28" t="s">
        <v>61</v>
      </c>
      <c r="C36" s="29">
        <v>1</v>
      </c>
      <c r="D36" s="29">
        <v>300</v>
      </c>
      <c r="E36" s="30"/>
      <c r="F36" s="31">
        <f t="shared" si="0"/>
        <v>300</v>
      </c>
      <c r="G36" s="16"/>
      <c r="H36" s="16"/>
      <c r="I36" s="17"/>
      <c r="L36" s="18"/>
    </row>
    <row r="37" spans="1:12" ht="31.5">
      <c r="A37" s="27" t="s">
        <v>62</v>
      </c>
      <c r="B37" s="28" t="s">
        <v>63</v>
      </c>
      <c r="C37" s="29">
        <v>1</v>
      </c>
      <c r="D37" s="29">
        <v>300</v>
      </c>
      <c r="E37" s="30"/>
      <c r="F37" s="31">
        <f t="shared" si="0"/>
        <v>300</v>
      </c>
      <c r="G37" s="16"/>
      <c r="H37" s="16"/>
      <c r="I37" s="17"/>
      <c r="L37" s="18"/>
    </row>
    <row r="38" spans="1:12" ht="33.75" customHeight="1">
      <c r="A38" s="27" t="s">
        <v>64</v>
      </c>
      <c r="B38" s="34" t="s">
        <v>65</v>
      </c>
      <c r="C38" s="29">
        <v>1</v>
      </c>
      <c r="D38" s="29">
        <v>300</v>
      </c>
      <c r="E38" s="30"/>
      <c r="F38" s="31">
        <f t="shared" si="0"/>
        <v>300</v>
      </c>
      <c r="G38" s="16"/>
      <c r="H38" s="16"/>
      <c r="I38" s="17"/>
      <c r="L38" s="18"/>
    </row>
    <row r="39" spans="1:12" ht="34.5" customHeight="1">
      <c r="A39" s="27" t="s">
        <v>66</v>
      </c>
      <c r="B39" s="34" t="s">
        <v>67</v>
      </c>
      <c r="C39" s="29">
        <v>1</v>
      </c>
      <c r="D39" s="29">
        <v>300</v>
      </c>
      <c r="E39" s="30"/>
      <c r="F39" s="31">
        <f t="shared" si="0"/>
        <v>300</v>
      </c>
      <c r="G39" s="16"/>
      <c r="H39" s="16"/>
      <c r="I39" s="17"/>
      <c r="L39" s="18"/>
    </row>
    <row r="40" spans="1:12" ht="26.25" customHeight="1">
      <c r="A40" s="27" t="s">
        <v>68</v>
      </c>
      <c r="B40" s="28" t="s">
        <v>69</v>
      </c>
      <c r="C40" s="29">
        <v>1</v>
      </c>
      <c r="D40" s="29">
        <v>300</v>
      </c>
      <c r="E40" s="30"/>
      <c r="F40" s="31">
        <f t="shared" si="0"/>
        <v>300</v>
      </c>
      <c r="G40" s="16"/>
      <c r="H40" s="16"/>
      <c r="I40" s="17"/>
      <c r="L40" s="18"/>
    </row>
    <row r="41" spans="1:12" ht="30.75" customHeight="1">
      <c r="A41" s="27" t="s">
        <v>70</v>
      </c>
      <c r="B41" s="28" t="s">
        <v>71</v>
      </c>
      <c r="C41" s="29">
        <v>1</v>
      </c>
      <c r="D41" s="29">
        <v>300</v>
      </c>
      <c r="E41" s="30"/>
      <c r="F41" s="31">
        <f t="shared" si="0"/>
        <v>300</v>
      </c>
      <c r="G41" s="16"/>
      <c r="H41" s="16"/>
      <c r="I41" s="17"/>
      <c r="L41" s="18"/>
    </row>
    <row r="42" spans="1:12" ht="31.5">
      <c r="A42" s="27" t="s">
        <v>72</v>
      </c>
      <c r="B42" s="28" t="s">
        <v>73</v>
      </c>
      <c r="C42" s="29">
        <v>1</v>
      </c>
      <c r="D42" s="29">
        <v>300</v>
      </c>
      <c r="E42" s="30"/>
      <c r="F42" s="31">
        <f t="shared" si="0"/>
        <v>300</v>
      </c>
      <c r="G42" s="16"/>
      <c r="H42" s="16"/>
      <c r="I42" s="17"/>
      <c r="L42" s="18"/>
    </row>
    <row r="43" spans="1:12" ht="31.5">
      <c r="A43" s="35" t="s">
        <v>74</v>
      </c>
      <c r="B43" s="36" t="s">
        <v>75</v>
      </c>
      <c r="C43" s="29">
        <v>1</v>
      </c>
      <c r="D43" s="29">
        <v>300</v>
      </c>
      <c r="E43" s="37"/>
      <c r="F43" s="31">
        <f t="shared" si="0"/>
        <v>300</v>
      </c>
      <c r="G43" s="16"/>
      <c r="H43" s="16"/>
      <c r="I43" s="17"/>
      <c r="L43" s="18"/>
    </row>
    <row r="44" spans="1:12" ht="31.5">
      <c r="A44" s="27" t="s">
        <v>76</v>
      </c>
      <c r="B44" s="28" t="s">
        <v>77</v>
      </c>
      <c r="C44" s="29">
        <v>1</v>
      </c>
      <c r="D44" s="29">
        <v>300</v>
      </c>
      <c r="E44" s="30"/>
      <c r="F44" s="31">
        <f t="shared" si="0"/>
        <v>300</v>
      </c>
      <c r="G44" s="16"/>
      <c r="H44" s="16"/>
      <c r="I44" s="17"/>
      <c r="L44" s="18"/>
    </row>
    <row r="45" spans="1:12" ht="37.5">
      <c r="A45" s="38"/>
      <c r="B45" s="39" t="s">
        <v>78</v>
      </c>
      <c r="C45" s="40"/>
      <c r="D45" s="40"/>
      <c r="E45" s="40"/>
      <c r="F45" s="41">
        <f>F46+F47</f>
        <v>1250</v>
      </c>
      <c r="G45" s="16"/>
      <c r="H45" s="16"/>
      <c r="I45" s="17"/>
      <c r="L45" s="18"/>
    </row>
    <row r="46" spans="1:12" ht="26.25">
      <c r="A46" s="42" t="s">
        <v>56</v>
      </c>
      <c r="B46" s="43" t="s">
        <v>57</v>
      </c>
      <c r="C46" s="44">
        <v>1</v>
      </c>
      <c r="D46" s="29">
        <v>300</v>
      </c>
      <c r="E46" s="45"/>
      <c r="F46" s="46">
        <f>C46*D46</f>
        <v>300</v>
      </c>
      <c r="G46" s="16"/>
      <c r="H46" s="16"/>
      <c r="I46" s="17"/>
      <c r="L46" s="18"/>
    </row>
    <row r="47" spans="1:12" ht="12.75">
      <c r="A47" s="46" t="s">
        <v>586</v>
      </c>
      <c r="B47" s="47" t="s">
        <v>585</v>
      </c>
      <c r="C47" s="44"/>
      <c r="D47" s="44"/>
      <c r="E47" s="45"/>
      <c r="F47" s="46">
        <v>950</v>
      </c>
      <c r="G47" s="16"/>
      <c r="H47" s="16"/>
      <c r="I47" s="17"/>
      <c r="L47" s="18"/>
    </row>
    <row r="48" spans="1:12" ht="47.25">
      <c r="A48" s="48"/>
      <c r="B48" s="49" t="s">
        <v>583</v>
      </c>
      <c r="C48" s="50"/>
      <c r="D48" s="50"/>
      <c r="E48" s="51"/>
      <c r="F48" s="52">
        <v>700</v>
      </c>
      <c r="G48" s="16"/>
      <c r="H48" s="16"/>
      <c r="I48" s="17"/>
      <c r="L48" s="18"/>
    </row>
    <row r="49" spans="1:12" ht="15.75">
      <c r="A49" s="48"/>
      <c r="B49" s="49" t="s">
        <v>587</v>
      </c>
      <c r="C49" s="44"/>
      <c r="D49" s="44"/>
      <c r="E49" s="45"/>
      <c r="F49" s="52">
        <v>1300</v>
      </c>
      <c r="G49" s="16"/>
      <c r="H49" s="16"/>
      <c r="I49" s="17"/>
      <c r="L49" s="18"/>
    </row>
    <row r="50" spans="1:12" ht="31.5">
      <c r="A50" s="48"/>
      <c r="B50" s="49" t="s">
        <v>79</v>
      </c>
      <c r="C50" s="44"/>
      <c r="D50" s="44"/>
      <c r="E50" s="45"/>
      <c r="F50" s="52">
        <v>494</v>
      </c>
      <c r="G50" s="16"/>
      <c r="H50" s="16"/>
      <c r="I50" s="17"/>
      <c r="L50" s="18"/>
    </row>
    <row r="51" spans="1:12" ht="31.5">
      <c r="A51" s="48"/>
      <c r="B51" s="49" t="s">
        <v>80</v>
      </c>
      <c r="C51" s="44"/>
      <c r="D51" s="44"/>
      <c r="E51" s="45"/>
      <c r="F51" s="52">
        <v>364</v>
      </c>
      <c r="G51" s="16"/>
      <c r="H51" s="16"/>
      <c r="I51" s="17"/>
      <c r="L51" s="18"/>
    </row>
    <row r="52" spans="1:12" ht="15.75">
      <c r="A52" s="48"/>
      <c r="B52" s="49" t="s">
        <v>81</v>
      </c>
      <c r="C52" s="44"/>
      <c r="D52" s="44"/>
      <c r="E52" s="45"/>
      <c r="F52" s="52">
        <v>1523</v>
      </c>
      <c r="G52" s="16"/>
      <c r="H52" s="16"/>
      <c r="I52" s="17"/>
      <c r="L52" s="18"/>
    </row>
    <row r="53" spans="1:12" ht="15.75">
      <c r="A53" s="48"/>
      <c r="B53" s="49" t="s">
        <v>82</v>
      </c>
      <c r="C53" s="44"/>
      <c r="D53" s="44"/>
      <c r="E53" s="45"/>
      <c r="F53" s="52">
        <v>1734</v>
      </c>
      <c r="G53" s="16"/>
      <c r="H53" s="16"/>
      <c r="I53" s="17"/>
      <c r="L53" s="18"/>
    </row>
    <row r="54" spans="1:12" ht="15.75">
      <c r="A54" s="46"/>
      <c r="B54" s="53"/>
      <c r="C54" s="54"/>
      <c r="D54" s="54"/>
      <c r="E54" s="55"/>
      <c r="F54" s="52"/>
      <c r="G54" s="16"/>
      <c r="H54" s="16"/>
      <c r="I54" s="17"/>
      <c r="L54" s="18"/>
    </row>
    <row r="55" spans="1:12" ht="15.75">
      <c r="A55" s="27"/>
      <c r="B55" s="28"/>
      <c r="C55" s="29"/>
      <c r="D55" s="29"/>
      <c r="E55" s="30"/>
      <c r="F55" s="31"/>
      <c r="G55" s="16"/>
      <c r="H55" s="16"/>
      <c r="I55" s="17"/>
      <c r="L55" s="18"/>
    </row>
    <row r="56" spans="1:12" ht="18.75">
      <c r="A56" s="56"/>
      <c r="B56" s="57" t="s">
        <v>83</v>
      </c>
      <c r="C56" s="40"/>
      <c r="D56" s="40"/>
      <c r="E56" s="40"/>
      <c r="F56" s="58"/>
      <c r="G56" s="16"/>
      <c r="H56" s="16"/>
      <c r="I56" s="17"/>
      <c r="L56" s="18"/>
    </row>
    <row r="57" spans="1:12" ht="31.5">
      <c r="A57" s="27" t="s">
        <v>84</v>
      </c>
      <c r="B57" s="34" t="s">
        <v>85</v>
      </c>
      <c r="C57" s="29">
        <v>1</v>
      </c>
      <c r="D57" s="29">
        <v>130</v>
      </c>
      <c r="E57" s="30"/>
      <c r="F57" s="31">
        <f aca="true" t="shared" si="1" ref="F57:F71">C57*D57</f>
        <v>130</v>
      </c>
      <c r="G57" s="16"/>
      <c r="H57" s="16"/>
      <c r="I57" s="17"/>
      <c r="L57" s="18"/>
    </row>
    <row r="58" spans="1:12" ht="31.5">
      <c r="A58" s="32" t="s">
        <v>86</v>
      </c>
      <c r="B58" s="59" t="s">
        <v>87</v>
      </c>
      <c r="C58" s="60">
        <v>1</v>
      </c>
      <c r="D58" s="29">
        <v>130</v>
      </c>
      <c r="E58" s="30"/>
      <c r="F58" s="31">
        <f t="shared" si="1"/>
        <v>130</v>
      </c>
      <c r="G58" s="16"/>
      <c r="H58" s="16"/>
      <c r="I58" s="17"/>
      <c r="L58" s="18"/>
    </row>
    <row r="59" spans="1:12" ht="31.5">
      <c r="A59" s="27" t="s">
        <v>88</v>
      </c>
      <c r="B59" s="34" t="s">
        <v>89</v>
      </c>
      <c r="C59" s="29">
        <v>1</v>
      </c>
      <c r="D59" s="29">
        <v>130</v>
      </c>
      <c r="E59" s="30"/>
      <c r="F59" s="31">
        <f t="shared" si="1"/>
        <v>130</v>
      </c>
      <c r="G59" s="16"/>
      <c r="H59" s="16"/>
      <c r="I59" s="17"/>
      <c r="L59" s="18"/>
    </row>
    <row r="60" spans="1:12" ht="31.5">
      <c r="A60" s="27" t="s">
        <v>90</v>
      </c>
      <c r="B60" s="34" t="s">
        <v>91</v>
      </c>
      <c r="C60" s="29">
        <v>1</v>
      </c>
      <c r="D60" s="29">
        <v>130</v>
      </c>
      <c r="E60" s="30"/>
      <c r="F60" s="31">
        <f t="shared" si="1"/>
        <v>130</v>
      </c>
      <c r="G60" s="16"/>
      <c r="H60" s="16"/>
      <c r="I60" s="17"/>
      <c r="L60" s="18"/>
    </row>
    <row r="61" spans="1:12" ht="31.5">
      <c r="A61" s="27" t="s">
        <v>92</v>
      </c>
      <c r="B61" s="34" t="s">
        <v>93</v>
      </c>
      <c r="C61" s="29">
        <v>1</v>
      </c>
      <c r="D61" s="29">
        <v>130</v>
      </c>
      <c r="E61" s="30"/>
      <c r="F61" s="31">
        <f t="shared" si="1"/>
        <v>130</v>
      </c>
      <c r="G61" s="16"/>
      <c r="H61" s="16"/>
      <c r="I61" s="17"/>
      <c r="L61" s="18"/>
    </row>
    <row r="62" spans="1:12" ht="31.5">
      <c r="A62" s="27" t="s">
        <v>94</v>
      </c>
      <c r="B62" s="34" t="s">
        <v>95</v>
      </c>
      <c r="C62" s="29">
        <v>1</v>
      </c>
      <c r="D62" s="29">
        <v>130</v>
      </c>
      <c r="E62" s="30"/>
      <c r="F62" s="31">
        <f t="shared" si="1"/>
        <v>130</v>
      </c>
      <c r="G62" s="16"/>
      <c r="H62" s="16"/>
      <c r="I62" s="17"/>
      <c r="L62" s="18"/>
    </row>
    <row r="63" spans="1:12" ht="31.5">
      <c r="A63" s="27" t="s">
        <v>96</v>
      </c>
      <c r="B63" s="34" t="s">
        <v>97</v>
      </c>
      <c r="C63" s="29">
        <v>1</v>
      </c>
      <c r="D63" s="29">
        <v>130</v>
      </c>
      <c r="E63" s="30"/>
      <c r="F63" s="31">
        <f t="shared" si="1"/>
        <v>130</v>
      </c>
      <c r="G63" s="16"/>
      <c r="H63" s="16"/>
      <c r="I63" s="17"/>
      <c r="L63" s="18"/>
    </row>
    <row r="64" spans="1:12" ht="32.25" customHeight="1">
      <c r="A64" s="27" t="s">
        <v>98</v>
      </c>
      <c r="B64" s="34" t="s">
        <v>99</v>
      </c>
      <c r="C64" s="29">
        <v>1</v>
      </c>
      <c r="D64" s="29">
        <v>130</v>
      </c>
      <c r="E64" s="30"/>
      <c r="F64" s="31">
        <f t="shared" si="1"/>
        <v>130</v>
      </c>
      <c r="G64" s="16"/>
      <c r="H64" s="16"/>
      <c r="I64" s="17"/>
      <c r="L64" s="18"/>
    </row>
    <row r="65" spans="1:12" ht="31.5">
      <c r="A65" s="27" t="s">
        <v>100</v>
      </c>
      <c r="B65" s="34" t="s">
        <v>101</v>
      </c>
      <c r="C65" s="29">
        <v>1</v>
      </c>
      <c r="D65" s="29">
        <v>200</v>
      </c>
      <c r="E65" s="30"/>
      <c r="F65" s="31">
        <f t="shared" si="1"/>
        <v>200</v>
      </c>
      <c r="G65" s="16"/>
      <c r="H65" s="16"/>
      <c r="I65" s="17"/>
      <c r="L65" s="18"/>
    </row>
    <row r="66" spans="1:12" ht="31.5">
      <c r="A66" s="27" t="s">
        <v>102</v>
      </c>
      <c r="B66" s="34" t="s">
        <v>103</v>
      </c>
      <c r="C66" s="29">
        <v>1</v>
      </c>
      <c r="D66" s="29">
        <v>130</v>
      </c>
      <c r="E66" s="30"/>
      <c r="F66" s="31">
        <f t="shared" si="1"/>
        <v>130</v>
      </c>
      <c r="G66" s="16"/>
      <c r="H66" s="16"/>
      <c r="I66" s="17"/>
      <c r="L66" s="18"/>
    </row>
    <row r="67" spans="1:12" ht="31.5">
      <c r="A67" s="27" t="s">
        <v>104</v>
      </c>
      <c r="B67" s="34" t="s">
        <v>105</v>
      </c>
      <c r="C67" s="29">
        <v>1</v>
      </c>
      <c r="D67" s="29">
        <v>130</v>
      </c>
      <c r="E67" s="30"/>
      <c r="F67" s="31">
        <f t="shared" si="1"/>
        <v>130</v>
      </c>
      <c r="G67" s="16"/>
      <c r="H67" s="16"/>
      <c r="I67" s="17"/>
      <c r="L67" s="18"/>
    </row>
    <row r="68" spans="1:6" ht="31.5">
      <c r="A68" s="27" t="s">
        <v>106</v>
      </c>
      <c r="B68" s="34" t="s">
        <v>107</v>
      </c>
      <c r="C68" s="29">
        <v>1</v>
      </c>
      <c r="D68" s="29">
        <v>130</v>
      </c>
      <c r="E68" s="30"/>
      <c r="F68" s="31">
        <f t="shared" si="1"/>
        <v>130</v>
      </c>
    </row>
    <row r="69" spans="1:6" ht="30.75" customHeight="1">
      <c r="A69" s="27" t="s">
        <v>108</v>
      </c>
      <c r="B69" s="34" t="s">
        <v>109</v>
      </c>
      <c r="C69" s="29">
        <v>1</v>
      </c>
      <c r="D69" s="29">
        <v>130</v>
      </c>
      <c r="E69" s="30"/>
      <c r="F69" s="31">
        <f t="shared" si="1"/>
        <v>130</v>
      </c>
    </row>
    <row r="70" spans="1:6" ht="31.5">
      <c r="A70" s="27" t="s">
        <v>110</v>
      </c>
      <c r="B70" s="34" t="s">
        <v>111</v>
      </c>
      <c r="C70" s="29">
        <v>1</v>
      </c>
      <c r="D70" s="29">
        <v>130</v>
      </c>
      <c r="E70" s="30"/>
      <c r="F70" s="31">
        <f t="shared" si="1"/>
        <v>130</v>
      </c>
    </row>
    <row r="71" spans="1:6" ht="31.5">
      <c r="A71" s="27" t="s">
        <v>112</v>
      </c>
      <c r="B71" s="34" t="s">
        <v>113</v>
      </c>
      <c r="C71" s="29">
        <v>1</v>
      </c>
      <c r="D71" s="29">
        <v>130</v>
      </c>
      <c r="E71" s="30"/>
      <c r="F71" s="31">
        <f t="shared" si="1"/>
        <v>130</v>
      </c>
    </row>
    <row r="72" spans="1:5" ht="18.75">
      <c r="A72" s="2"/>
      <c r="B72" s="61" t="s">
        <v>114</v>
      </c>
      <c r="C72" s="62"/>
      <c r="D72" s="62"/>
      <c r="E72" s="62"/>
    </row>
    <row r="73" spans="1:6" ht="31.5">
      <c r="A73" s="63" t="s">
        <v>115</v>
      </c>
      <c r="B73" s="64" t="s">
        <v>116</v>
      </c>
      <c r="C73" s="65"/>
      <c r="D73" s="66"/>
      <c r="E73" s="66"/>
      <c r="F73" s="31"/>
    </row>
    <row r="74" spans="1:6" ht="31.5">
      <c r="A74" s="27"/>
      <c r="B74" s="28" t="s">
        <v>117</v>
      </c>
      <c r="C74" s="29">
        <v>1</v>
      </c>
      <c r="D74" s="29">
        <v>60</v>
      </c>
      <c r="E74" s="30"/>
      <c r="F74" s="31">
        <f>C74*D74</f>
        <v>60</v>
      </c>
    </row>
    <row r="75" spans="1:5" ht="25.5" customHeight="1">
      <c r="A75" s="56"/>
      <c r="B75" s="67" t="s">
        <v>118</v>
      </c>
      <c r="C75" s="40"/>
      <c r="D75" s="40"/>
      <c r="E75" s="40"/>
    </row>
    <row r="76" spans="1:6" ht="15.75">
      <c r="A76" s="68" t="s">
        <v>119</v>
      </c>
      <c r="B76" s="69" t="s">
        <v>120</v>
      </c>
      <c r="C76" s="30">
        <v>1</v>
      </c>
      <c r="D76" s="29">
        <v>130</v>
      </c>
      <c r="E76" s="30"/>
      <c r="F76" s="31">
        <f>C76*D76</f>
        <v>130</v>
      </c>
    </row>
    <row r="77" spans="1:6" ht="15.75">
      <c r="A77" s="42" t="s">
        <v>121</v>
      </c>
      <c r="B77" s="70" t="s">
        <v>122</v>
      </c>
      <c r="C77" s="30"/>
      <c r="D77" s="29"/>
      <c r="E77" s="30"/>
      <c r="F77" s="46"/>
    </row>
    <row r="78" spans="1:6" ht="15.75">
      <c r="A78" s="42" t="s">
        <v>123</v>
      </c>
      <c r="B78" s="71" t="s">
        <v>124</v>
      </c>
      <c r="C78" s="30"/>
      <c r="D78" s="29"/>
      <c r="E78" s="30"/>
      <c r="F78" s="46"/>
    </row>
    <row r="79" spans="1:6" ht="15.75">
      <c r="A79" s="42" t="s">
        <v>125</v>
      </c>
      <c r="B79" s="70" t="s">
        <v>126</v>
      </c>
      <c r="C79" s="30"/>
      <c r="D79" s="29"/>
      <c r="E79" s="30"/>
      <c r="F79" s="46"/>
    </row>
    <row r="80" spans="1:6" ht="15.75">
      <c r="A80" s="156"/>
      <c r="B80" s="156"/>
      <c r="C80" s="30"/>
      <c r="D80" s="29"/>
      <c r="E80" s="30"/>
      <c r="F80" s="46"/>
    </row>
    <row r="81" spans="1:6" ht="15.75">
      <c r="A81" s="72" t="s">
        <v>127</v>
      </c>
      <c r="B81" s="73" t="s">
        <v>128</v>
      </c>
      <c r="C81" s="30">
        <v>1.5</v>
      </c>
      <c r="D81" s="29">
        <v>130</v>
      </c>
      <c r="E81" s="30"/>
      <c r="F81" s="31">
        <f>C81*D81</f>
        <v>195</v>
      </c>
    </row>
    <row r="82" spans="1:6" ht="15.75">
      <c r="A82" s="42" t="s">
        <v>129</v>
      </c>
      <c r="B82" s="71" t="s">
        <v>130</v>
      </c>
      <c r="C82" s="30"/>
      <c r="D82" s="29"/>
      <c r="E82" s="30"/>
      <c r="F82" s="46"/>
    </row>
    <row r="83" spans="1:6" ht="15.75">
      <c r="A83" s="42" t="s">
        <v>123</v>
      </c>
      <c r="B83" s="71" t="s">
        <v>124</v>
      </c>
      <c r="C83" s="30"/>
      <c r="D83" s="29"/>
      <c r="E83" s="30"/>
      <c r="F83" s="46"/>
    </row>
    <row r="84" spans="1:6" ht="15.75">
      <c r="A84" s="42" t="s">
        <v>131</v>
      </c>
      <c r="B84" s="70" t="s">
        <v>132</v>
      </c>
      <c r="C84" s="30"/>
      <c r="D84" s="29"/>
      <c r="E84" s="30"/>
      <c r="F84" s="46"/>
    </row>
    <row r="85" spans="1:6" ht="15.75">
      <c r="A85" s="42" t="s">
        <v>133</v>
      </c>
      <c r="B85" s="70" t="s">
        <v>134</v>
      </c>
      <c r="C85" s="30"/>
      <c r="D85" s="29"/>
      <c r="E85" s="30"/>
      <c r="F85" s="46"/>
    </row>
    <row r="86" spans="1:6" ht="15.75">
      <c r="A86" s="42" t="s">
        <v>135</v>
      </c>
      <c r="B86" s="70" t="s">
        <v>136</v>
      </c>
      <c r="C86" s="30"/>
      <c r="D86" s="29"/>
      <c r="E86" s="30"/>
      <c r="F86" s="46"/>
    </row>
    <row r="87" spans="1:6" ht="15.75">
      <c r="A87" s="42" t="s">
        <v>137</v>
      </c>
      <c r="B87" s="70" t="s">
        <v>138</v>
      </c>
      <c r="C87" s="30"/>
      <c r="D87" s="29"/>
      <c r="E87" s="30"/>
      <c r="F87" s="46"/>
    </row>
    <row r="88" spans="1:6" ht="15.75">
      <c r="A88" s="42" t="s">
        <v>121</v>
      </c>
      <c r="B88" s="70" t="s">
        <v>122</v>
      </c>
      <c r="C88" s="30"/>
      <c r="D88" s="29"/>
      <c r="E88" s="30"/>
      <c r="F88" s="46"/>
    </row>
    <row r="89" spans="1:6" ht="15.75">
      <c r="A89" s="42" t="s">
        <v>125</v>
      </c>
      <c r="B89" s="70" t="s">
        <v>126</v>
      </c>
      <c r="C89" s="30"/>
      <c r="D89" s="29"/>
      <c r="E89" s="30"/>
      <c r="F89" s="46"/>
    </row>
    <row r="90" spans="1:6" ht="15.75">
      <c r="A90" s="157"/>
      <c r="B90" s="157"/>
      <c r="C90" s="30"/>
      <c r="D90" s="29"/>
      <c r="E90" s="30"/>
      <c r="F90" s="46"/>
    </row>
    <row r="91" spans="1:6" ht="47.25">
      <c r="A91" s="68" t="s">
        <v>139</v>
      </c>
      <c r="B91" s="69" t="s">
        <v>140</v>
      </c>
      <c r="C91" s="30">
        <v>2.5</v>
      </c>
      <c r="D91" s="29">
        <v>130</v>
      </c>
      <c r="E91" s="30"/>
      <c r="F91" s="31">
        <f>C91*D91</f>
        <v>325</v>
      </c>
    </row>
    <row r="92" spans="1:6" ht="15.75">
      <c r="A92" s="42" t="s">
        <v>129</v>
      </c>
      <c r="B92" s="71" t="s">
        <v>130</v>
      </c>
      <c r="C92" s="30"/>
      <c r="D92" s="29"/>
      <c r="E92" s="30"/>
      <c r="F92" s="46"/>
    </row>
    <row r="93" spans="1:6" ht="15.75">
      <c r="A93" s="42" t="s">
        <v>123</v>
      </c>
      <c r="B93" s="71" t="s">
        <v>124</v>
      </c>
      <c r="C93" s="30"/>
      <c r="D93" s="29"/>
      <c r="E93" s="30"/>
      <c r="F93" s="46"/>
    </row>
    <row r="94" spans="1:6" ht="15.75">
      <c r="A94" s="42" t="s">
        <v>131</v>
      </c>
      <c r="B94" s="70" t="s">
        <v>132</v>
      </c>
      <c r="C94" s="30"/>
      <c r="D94" s="29"/>
      <c r="E94" s="30"/>
      <c r="F94" s="46"/>
    </row>
    <row r="95" spans="1:6" ht="15.75">
      <c r="A95" s="42" t="s">
        <v>133</v>
      </c>
      <c r="B95" s="70" t="s">
        <v>134</v>
      </c>
      <c r="C95" s="30"/>
      <c r="D95" s="29"/>
      <c r="E95" s="30"/>
      <c r="F95" s="46"/>
    </row>
    <row r="96" spans="1:6" ht="26.25">
      <c r="A96" s="42" t="s">
        <v>141</v>
      </c>
      <c r="B96" s="70" t="s">
        <v>142</v>
      </c>
      <c r="C96" s="30"/>
      <c r="D96" s="29"/>
      <c r="E96" s="30"/>
      <c r="F96" s="46"/>
    </row>
    <row r="97" spans="1:6" ht="15.75">
      <c r="A97" s="42" t="s">
        <v>135</v>
      </c>
      <c r="B97" s="70" t="s">
        <v>136</v>
      </c>
      <c r="C97" s="30"/>
      <c r="D97" s="29"/>
      <c r="E97" s="30"/>
      <c r="F97" s="46"/>
    </row>
    <row r="98" spans="1:6" ht="15.75">
      <c r="A98" s="42" t="s">
        <v>137</v>
      </c>
      <c r="B98" s="70" t="s">
        <v>138</v>
      </c>
      <c r="C98" s="30"/>
      <c r="D98" s="29"/>
      <c r="E98" s="30"/>
      <c r="F98" s="46"/>
    </row>
    <row r="99" spans="1:6" ht="15.75">
      <c r="A99" s="42" t="s">
        <v>121</v>
      </c>
      <c r="B99" s="70" t="s">
        <v>122</v>
      </c>
      <c r="C99" s="30"/>
      <c r="D99" s="29"/>
      <c r="E99" s="30"/>
      <c r="F99" s="46"/>
    </row>
    <row r="100" spans="1:6" ht="15.75">
      <c r="A100" s="42" t="s">
        <v>125</v>
      </c>
      <c r="B100" s="70" t="s">
        <v>126</v>
      </c>
      <c r="C100" s="30"/>
      <c r="D100" s="29"/>
      <c r="E100" s="30"/>
      <c r="F100" s="46"/>
    </row>
    <row r="101" spans="1:6" ht="15.75">
      <c r="A101" s="42" t="s">
        <v>143</v>
      </c>
      <c r="B101" s="70" t="s">
        <v>144</v>
      </c>
      <c r="C101" s="30"/>
      <c r="D101" s="29"/>
      <c r="E101" s="30"/>
      <c r="F101" s="46"/>
    </row>
    <row r="102" spans="1:6" ht="15.75">
      <c r="A102" s="157"/>
      <c r="B102" s="157"/>
      <c r="C102" s="30"/>
      <c r="D102" s="29"/>
      <c r="E102" s="30"/>
      <c r="F102" s="46"/>
    </row>
    <row r="103" spans="1:6" ht="15.75">
      <c r="A103" s="27" t="s">
        <v>145</v>
      </c>
      <c r="B103" s="74" t="s">
        <v>146</v>
      </c>
      <c r="C103" s="30">
        <v>1.1</v>
      </c>
      <c r="D103" s="29">
        <v>130</v>
      </c>
      <c r="E103" s="30"/>
      <c r="F103" s="31">
        <f aca="true" t="shared" si="2" ref="F103:F144">C103*D103</f>
        <v>143</v>
      </c>
    </row>
    <row r="104" spans="1:6" ht="15.75">
      <c r="A104" s="27" t="s">
        <v>147</v>
      </c>
      <c r="B104" s="74" t="s">
        <v>148</v>
      </c>
      <c r="C104" s="30">
        <v>0.7</v>
      </c>
      <c r="D104" s="29">
        <v>130</v>
      </c>
      <c r="E104" s="30"/>
      <c r="F104" s="31">
        <f t="shared" si="2"/>
        <v>91</v>
      </c>
    </row>
    <row r="105" spans="1:6" ht="47.25">
      <c r="A105" s="27" t="s">
        <v>149</v>
      </c>
      <c r="B105" s="75" t="s">
        <v>150</v>
      </c>
      <c r="C105" s="30">
        <v>0.7</v>
      </c>
      <c r="D105" s="29">
        <v>130</v>
      </c>
      <c r="E105" s="30"/>
      <c r="F105" s="31">
        <f t="shared" si="2"/>
        <v>91</v>
      </c>
    </row>
    <row r="106" spans="1:6" ht="15.75">
      <c r="A106" s="27"/>
      <c r="B106" s="74" t="s">
        <v>151</v>
      </c>
      <c r="C106" s="30">
        <v>4.1</v>
      </c>
      <c r="D106" s="29">
        <v>130</v>
      </c>
      <c r="E106" s="30"/>
      <c r="F106" s="31">
        <f t="shared" si="2"/>
        <v>533</v>
      </c>
    </row>
    <row r="107" spans="1:6" ht="15.75">
      <c r="A107" s="27" t="s">
        <v>152</v>
      </c>
      <c r="B107" s="74" t="s">
        <v>153</v>
      </c>
      <c r="C107" s="30">
        <v>1.2</v>
      </c>
      <c r="D107" s="29">
        <v>130</v>
      </c>
      <c r="E107" s="30"/>
      <c r="F107" s="31">
        <f t="shared" si="2"/>
        <v>156</v>
      </c>
    </row>
    <row r="108" spans="1:6" ht="15.75">
      <c r="A108" s="27" t="s">
        <v>154</v>
      </c>
      <c r="B108" s="74" t="s">
        <v>155</v>
      </c>
      <c r="C108" s="30">
        <v>1</v>
      </c>
      <c r="D108" s="29">
        <v>130</v>
      </c>
      <c r="E108" s="30"/>
      <c r="F108" s="31">
        <f t="shared" si="2"/>
        <v>130</v>
      </c>
    </row>
    <row r="109" spans="1:6" ht="15.75">
      <c r="A109" s="27" t="s">
        <v>156</v>
      </c>
      <c r="B109" s="74" t="s">
        <v>157</v>
      </c>
      <c r="C109" s="30">
        <v>1.2</v>
      </c>
      <c r="D109" s="29">
        <v>130</v>
      </c>
      <c r="E109" s="30"/>
      <c r="F109" s="31">
        <f t="shared" si="2"/>
        <v>156</v>
      </c>
    </row>
    <row r="110" spans="1:6" ht="15.75">
      <c r="A110" s="27" t="s">
        <v>158</v>
      </c>
      <c r="B110" s="74" t="s">
        <v>159</v>
      </c>
      <c r="C110" s="30">
        <v>1</v>
      </c>
      <c r="D110" s="29">
        <v>130</v>
      </c>
      <c r="E110" s="30"/>
      <c r="F110" s="31">
        <f t="shared" si="2"/>
        <v>130</v>
      </c>
    </row>
    <row r="111" spans="1:6" ht="31.5">
      <c r="A111" s="27" t="s">
        <v>160</v>
      </c>
      <c r="B111" s="76" t="s">
        <v>161</v>
      </c>
      <c r="C111" s="30">
        <v>1</v>
      </c>
      <c r="D111" s="29">
        <v>130</v>
      </c>
      <c r="E111" s="30"/>
      <c r="F111" s="31">
        <f t="shared" si="2"/>
        <v>130</v>
      </c>
    </row>
    <row r="112" spans="1:6" ht="15.75">
      <c r="A112" s="27" t="s">
        <v>162</v>
      </c>
      <c r="B112" s="74" t="s">
        <v>163</v>
      </c>
      <c r="C112" s="30">
        <v>1</v>
      </c>
      <c r="D112" s="29">
        <v>130</v>
      </c>
      <c r="E112" s="30"/>
      <c r="F112" s="31">
        <f t="shared" si="2"/>
        <v>130</v>
      </c>
    </row>
    <row r="113" spans="1:6" ht="15.75">
      <c r="A113" s="27" t="s">
        <v>164</v>
      </c>
      <c r="B113" s="74" t="s">
        <v>165</v>
      </c>
      <c r="C113" s="30">
        <v>1</v>
      </c>
      <c r="D113" s="29">
        <v>130</v>
      </c>
      <c r="E113" s="30"/>
      <c r="F113" s="31">
        <f t="shared" si="2"/>
        <v>130</v>
      </c>
    </row>
    <row r="114" spans="1:6" ht="15.75">
      <c r="A114" s="27" t="s">
        <v>166</v>
      </c>
      <c r="B114" s="74" t="s">
        <v>167</v>
      </c>
      <c r="C114" s="30">
        <v>1</v>
      </c>
      <c r="D114" s="29">
        <v>130</v>
      </c>
      <c r="E114" s="30"/>
      <c r="F114" s="31">
        <f t="shared" si="2"/>
        <v>130</v>
      </c>
    </row>
    <row r="115" spans="1:6" ht="15.75">
      <c r="A115" s="27" t="s">
        <v>168</v>
      </c>
      <c r="B115" s="74" t="s">
        <v>169</v>
      </c>
      <c r="C115" s="30">
        <v>1</v>
      </c>
      <c r="D115" s="29">
        <v>130</v>
      </c>
      <c r="E115" s="30"/>
      <c r="F115" s="31">
        <f t="shared" si="2"/>
        <v>130</v>
      </c>
    </row>
    <row r="116" spans="1:6" ht="15.75">
      <c r="A116" s="27" t="s">
        <v>170</v>
      </c>
      <c r="B116" s="74" t="s">
        <v>171</v>
      </c>
      <c r="C116" s="30">
        <v>1</v>
      </c>
      <c r="D116" s="29">
        <v>130</v>
      </c>
      <c r="E116" s="30"/>
      <c r="F116" s="31">
        <f t="shared" si="2"/>
        <v>130</v>
      </c>
    </row>
    <row r="117" spans="1:6" ht="15.75">
      <c r="A117" s="27" t="s">
        <v>172</v>
      </c>
      <c r="B117" s="74" t="s">
        <v>173</v>
      </c>
      <c r="C117" s="30">
        <v>1</v>
      </c>
      <c r="D117" s="29">
        <v>130</v>
      </c>
      <c r="E117" s="30"/>
      <c r="F117" s="31">
        <f t="shared" si="2"/>
        <v>130</v>
      </c>
    </row>
    <row r="118" spans="1:6" ht="31.5">
      <c r="A118" s="27" t="s">
        <v>174</v>
      </c>
      <c r="B118" s="74" t="s">
        <v>175</v>
      </c>
      <c r="C118" s="30">
        <v>1</v>
      </c>
      <c r="D118" s="29">
        <v>130</v>
      </c>
      <c r="E118" s="30"/>
      <c r="F118" s="31">
        <f t="shared" si="2"/>
        <v>130</v>
      </c>
    </row>
    <row r="119" spans="1:6" ht="15.75">
      <c r="A119" s="27" t="s">
        <v>176</v>
      </c>
      <c r="B119" s="77" t="s">
        <v>177</v>
      </c>
      <c r="C119" s="30">
        <v>1.2</v>
      </c>
      <c r="D119" s="29">
        <v>130</v>
      </c>
      <c r="E119" s="30"/>
      <c r="F119" s="31">
        <f t="shared" si="2"/>
        <v>156</v>
      </c>
    </row>
    <row r="120" spans="1:6" ht="15.75">
      <c r="A120" s="27" t="s">
        <v>178</v>
      </c>
      <c r="B120" s="74" t="s">
        <v>179</v>
      </c>
      <c r="C120" s="30">
        <v>1.5</v>
      </c>
      <c r="D120" s="29">
        <v>130</v>
      </c>
      <c r="E120" s="30"/>
      <c r="F120" s="31">
        <f t="shared" si="2"/>
        <v>195</v>
      </c>
    </row>
    <row r="121" spans="1:6" ht="15.75">
      <c r="A121" s="27" t="s">
        <v>180</v>
      </c>
      <c r="B121" s="74" t="s">
        <v>181</v>
      </c>
      <c r="C121" s="30">
        <v>1</v>
      </c>
      <c r="D121" s="29">
        <v>130</v>
      </c>
      <c r="E121" s="30"/>
      <c r="F121" s="31">
        <f t="shared" si="2"/>
        <v>130</v>
      </c>
    </row>
    <row r="122" spans="1:6" ht="31.5">
      <c r="A122" s="27" t="s">
        <v>182</v>
      </c>
      <c r="B122" s="74" t="s">
        <v>183</v>
      </c>
      <c r="C122" s="30">
        <v>2</v>
      </c>
      <c r="D122" s="29">
        <v>130</v>
      </c>
      <c r="E122" s="30"/>
      <c r="F122" s="31">
        <f t="shared" si="2"/>
        <v>260</v>
      </c>
    </row>
    <row r="123" spans="1:6" ht="15.75">
      <c r="A123" s="27" t="s">
        <v>184</v>
      </c>
      <c r="B123" s="74" t="s">
        <v>185</v>
      </c>
      <c r="C123" s="30">
        <v>1</v>
      </c>
      <c r="D123" s="29">
        <v>130</v>
      </c>
      <c r="E123" s="30"/>
      <c r="F123" s="31">
        <f t="shared" si="2"/>
        <v>130</v>
      </c>
    </row>
    <row r="124" spans="1:6" ht="15.75">
      <c r="A124" s="27" t="s">
        <v>186</v>
      </c>
      <c r="B124" s="74" t="s">
        <v>187</v>
      </c>
      <c r="C124" s="30">
        <v>1</v>
      </c>
      <c r="D124" s="29">
        <v>130</v>
      </c>
      <c r="E124" s="30"/>
      <c r="F124" s="31">
        <f t="shared" si="2"/>
        <v>130</v>
      </c>
    </row>
    <row r="125" spans="1:6" ht="15.75">
      <c r="A125" s="27" t="s">
        <v>188</v>
      </c>
      <c r="B125" s="74" t="s">
        <v>189</v>
      </c>
      <c r="C125" s="30">
        <v>1</v>
      </c>
      <c r="D125" s="29">
        <v>130</v>
      </c>
      <c r="E125" s="30"/>
      <c r="F125" s="31">
        <f t="shared" si="2"/>
        <v>130</v>
      </c>
    </row>
    <row r="126" spans="1:6" ht="15.75">
      <c r="A126" s="27" t="s">
        <v>190</v>
      </c>
      <c r="B126" s="74" t="s">
        <v>191</v>
      </c>
      <c r="C126" s="30">
        <v>1</v>
      </c>
      <c r="D126" s="29">
        <v>130</v>
      </c>
      <c r="E126" s="30"/>
      <c r="F126" s="31">
        <f t="shared" si="2"/>
        <v>130</v>
      </c>
    </row>
    <row r="127" spans="1:6" ht="15.75">
      <c r="A127" s="27" t="s">
        <v>192</v>
      </c>
      <c r="B127" s="74" t="s">
        <v>193</v>
      </c>
      <c r="C127" s="30">
        <v>1</v>
      </c>
      <c r="D127" s="29">
        <v>130</v>
      </c>
      <c r="E127" s="30"/>
      <c r="F127" s="31">
        <f t="shared" si="2"/>
        <v>130</v>
      </c>
    </row>
    <row r="128" spans="1:6" ht="18" customHeight="1">
      <c r="A128" s="27" t="s">
        <v>194</v>
      </c>
      <c r="B128" s="74" t="s">
        <v>195</v>
      </c>
      <c r="C128" s="30">
        <v>1.4</v>
      </c>
      <c r="D128" s="29">
        <v>130</v>
      </c>
      <c r="E128" s="30"/>
      <c r="F128" s="31">
        <f t="shared" si="2"/>
        <v>182</v>
      </c>
    </row>
    <row r="129" spans="1:6" ht="15.75">
      <c r="A129" s="27" t="s">
        <v>196</v>
      </c>
      <c r="B129" s="74" t="s">
        <v>197</v>
      </c>
      <c r="C129" s="30">
        <v>1.4</v>
      </c>
      <c r="D129" s="29">
        <v>130</v>
      </c>
      <c r="E129" s="30"/>
      <c r="F129" s="31">
        <f t="shared" si="2"/>
        <v>182</v>
      </c>
    </row>
    <row r="130" spans="1:6" ht="15.75">
      <c r="A130" s="27" t="s">
        <v>198</v>
      </c>
      <c r="B130" s="74" t="s">
        <v>199</v>
      </c>
      <c r="C130" s="30">
        <v>1.4</v>
      </c>
      <c r="D130" s="29">
        <v>130</v>
      </c>
      <c r="E130" s="30"/>
      <c r="F130" s="31">
        <f t="shared" si="2"/>
        <v>182</v>
      </c>
    </row>
    <row r="131" spans="1:6" ht="15.75">
      <c r="A131" s="27" t="s">
        <v>200</v>
      </c>
      <c r="B131" s="74" t="s">
        <v>201</v>
      </c>
      <c r="C131" s="30">
        <v>1.5</v>
      </c>
      <c r="D131" s="29">
        <v>130</v>
      </c>
      <c r="E131" s="30"/>
      <c r="F131" s="31">
        <f t="shared" si="2"/>
        <v>195</v>
      </c>
    </row>
    <row r="132" spans="1:6" ht="15.75">
      <c r="A132" s="27" t="s">
        <v>202</v>
      </c>
      <c r="B132" s="74" t="s">
        <v>203</v>
      </c>
      <c r="C132" s="30">
        <v>1.5</v>
      </c>
      <c r="D132" s="29">
        <v>130</v>
      </c>
      <c r="E132" s="30"/>
      <c r="F132" s="31">
        <f t="shared" si="2"/>
        <v>195</v>
      </c>
    </row>
    <row r="133" spans="1:6" ht="15.75">
      <c r="A133" s="27" t="s">
        <v>204</v>
      </c>
      <c r="B133" s="74" t="s">
        <v>205</v>
      </c>
      <c r="C133" s="30">
        <v>1.5</v>
      </c>
      <c r="D133" s="29">
        <v>130</v>
      </c>
      <c r="E133" s="30"/>
      <c r="F133" s="31">
        <f t="shared" si="2"/>
        <v>195</v>
      </c>
    </row>
    <row r="134" spans="1:6" ht="18.75" customHeight="1">
      <c r="A134" s="27" t="s">
        <v>576</v>
      </c>
      <c r="B134" s="74" t="s">
        <v>577</v>
      </c>
      <c r="C134" s="30">
        <v>3</v>
      </c>
      <c r="D134" s="29">
        <v>130</v>
      </c>
      <c r="E134" s="30"/>
      <c r="F134" s="31">
        <f>C134*D134</f>
        <v>390</v>
      </c>
    </row>
    <row r="135" spans="1:6" ht="31.5">
      <c r="A135" s="27" t="s">
        <v>206</v>
      </c>
      <c r="B135" s="74" t="s">
        <v>207</v>
      </c>
      <c r="C135" s="30">
        <v>0.9</v>
      </c>
      <c r="D135" s="29">
        <v>130</v>
      </c>
      <c r="E135" s="30"/>
      <c r="F135" s="31">
        <f t="shared" si="2"/>
        <v>117</v>
      </c>
    </row>
    <row r="136" spans="1:6" ht="31.5">
      <c r="A136" s="27" t="s">
        <v>208</v>
      </c>
      <c r="B136" s="74" t="s">
        <v>209</v>
      </c>
      <c r="C136" s="30">
        <v>1.8</v>
      </c>
      <c r="D136" s="29">
        <v>130</v>
      </c>
      <c r="E136" s="30"/>
      <c r="F136" s="31">
        <f t="shared" si="2"/>
        <v>234</v>
      </c>
    </row>
    <row r="137" spans="1:6" ht="31.5">
      <c r="A137" s="27" t="s">
        <v>210</v>
      </c>
      <c r="B137" s="74" t="s">
        <v>211</v>
      </c>
      <c r="C137" s="30">
        <v>2.25</v>
      </c>
      <c r="D137" s="29">
        <v>130</v>
      </c>
      <c r="E137" s="30"/>
      <c r="F137" s="31">
        <f t="shared" si="2"/>
        <v>292.5</v>
      </c>
    </row>
    <row r="138" spans="1:6" ht="31.5">
      <c r="A138" s="27" t="s">
        <v>212</v>
      </c>
      <c r="B138" s="74" t="s">
        <v>213</v>
      </c>
      <c r="C138" s="30">
        <v>2.7</v>
      </c>
      <c r="D138" s="29">
        <v>130</v>
      </c>
      <c r="E138" s="30"/>
      <c r="F138" s="31">
        <f t="shared" si="2"/>
        <v>351</v>
      </c>
    </row>
    <row r="139" spans="1:6" ht="15.75">
      <c r="A139" s="27" t="s">
        <v>214</v>
      </c>
      <c r="B139" s="74" t="s">
        <v>215</v>
      </c>
      <c r="C139" s="30">
        <v>0.5</v>
      </c>
      <c r="D139" s="29">
        <v>130</v>
      </c>
      <c r="E139" s="30"/>
      <c r="F139" s="31">
        <f t="shared" si="2"/>
        <v>65</v>
      </c>
    </row>
    <row r="140" spans="1:6" ht="15.75">
      <c r="A140" s="27" t="s">
        <v>216</v>
      </c>
      <c r="B140" s="74" t="s">
        <v>217</v>
      </c>
      <c r="C140" s="30">
        <v>1</v>
      </c>
      <c r="D140" s="29">
        <v>130</v>
      </c>
      <c r="E140" s="30"/>
      <c r="F140" s="31">
        <f t="shared" si="2"/>
        <v>130</v>
      </c>
    </row>
    <row r="141" spans="1:6" ht="15.75">
      <c r="A141" s="27" t="s">
        <v>218</v>
      </c>
      <c r="B141" s="74" t="s">
        <v>219</v>
      </c>
      <c r="C141" s="30">
        <v>1.3</v>
      </c>
      <c r="D141" s="29">
        <v>130</v>
      </c>
      <c r="E141" s="30"/>
      <c r="F141" s="31">
        <f t="shared" si="2"/>
        <v>169</v>
      </c>
    </row>
    <row r="142" spans="1:6" ht="31.5">
      <c r="A142" s="27" t="s">
        <v>220</v>
      </c>
      <c r="B142" s="74" t="s">
        <v>221</v>
      </c>
      <c r="C142" s="30">
        <v>1</v>
      </c>
      <c r="D142" s="29">
        <v>130</v>
      </c>
      <c r="E142" s="30"/>
      <c r="F142" s="31">
        <f t="shared" si="2"/>
        <v>130</v>
      </c>
    </row>
    <row r="143" spans="1:6" ht="31.5">
      <c r="A143" s="27" t="s">
        <v>222</v>
      </c>
      <c r="B143" s="74" t="s">
        <v>223</v>
      </c>
      <c r="C143" s="30">
        <v>1</v>
      </c>
      <c r="D143" s="29">
        <v>130</v>
      </c>
      <c r="E143" s="30"/>
      <c r="F143" s="31">
        <f t="shared" si="2"/>
        <v>130</v>
      </c>
    </row>
    <row r="144" spans="1:6" ht="15.75">
      <c r="A144" s="27" t="s">
        <v>224</v>
      </c>
      <c r="B144" s="74" t="s">
        <v>225</v>
      </c>
      <c r="C144" s="30">
        <v>0.45</v>
      </c>
      <c r="D144" s="29">
        <v>130</v>
      </c>
      <c r="E144" s="30"/>
      <c r="F144" s="31">
        <f t="shared" si="2"/>
        <v>58.5</v>
      </c>
    </row>
    <row r="145" spans="1:6" ht="15.75">
      <c r="A145" s="157"/>
      <c r="B145" s="157"/>
      <c r="C145" s="30"/>
      <c r="D145" s="29"/>
      <c r="E145" s="30"/>
      <c r="F145" s="46"/>
    </row>
    <row r="146" spans="1:6" ht="15.75">
      <c r="A146" s="78"/>
      <c r="B146" s="79" t="s">
        <v>226</v>
      </c>
      <c r="C146" s="30">
        <v>3</v>
      </c>
      <c r="D146" s="29">
        <v>130</v>
      </c>
      <c r="E146" s="30"/>
      <c r="F146" s="31">
        <f>C146*D146</f>
        <v>390</v>
      </c>
    </row>
    <row r="147" spans="1:6" ht="15.75">
      <c r="A147" s="42" t="s">
        <v>227</v>
      </c>
      <c r="B147" s="70" t="s">
        <v>228</v>
      </c>
      <c r="C147" s="30"/>
      <c r="D147" s="29"/>
      <c r="E147" s="30"/>
      <c r="F147" s="46"/>
    </row>
    <row r="148" spans="1:6" ht="15.75">
      <c r="A148" s="42" t="s">
        <v>229</v>
      </c>
      <c r="B148" s="70" t="s">
        <v>230</v>
      </c>
      <c r="C148" s="30"/>
      <c r="D148" s="29"/>
      <c r="E148" s="30"/>
      <c r="F148" s="46"/>
    </row>
    <row r="149" spans="1:6" ht="15.75">
      <c r="A149" s="42" t="s">
        <v>231</v>
      </c>
      <c r="B149" s="70" t="s">
        <v>232</v>
      </c>
      <c r="C149" s="30"/>
      <c r="D149" s="29"/>
      <c r="E149" s="30"/>
      <c r="F149" s="46"/>
    </row>
    <row r="150" spans="1:6" ht="26.25">
      <c r="A150" s="42" t="s">
        <v>233</v>
      </c>
      <c r="B150" s="70" t="s">
        <v>234</v>
      </c>
      <c r="C150" s="30"/>
      <c r="D150" s="29"/>
      <c r="E150" s="30"/>
      <c r="F150" s="46"/>
    </row>
    <row r="151" spans="1:6" ht="26.25">
      <c r="A151" s="80" t="s">
        <v>235</v>
      </c>
      <c r="B151" s="70" t="s">
        <v>236</v>
      </c>
      <c r="C151" s="30"/>
      <c r="D151" s="29"/>
      <c r="E151" s="30"/>
      <c r="F151" s="46"/>
    </row>
    <row r="152" spans="1:6" ht="15.75">
      <c r="A152" s="157"/>
      <c r="B152" s="157"/>
      <c r="C152" s="30"/>
      <c r="D152" s="29"/>
      <c r="E152" s="30"/>
      <c r="F152" s="46"/>
    </row>
    <row r="153" spans="1:6" ht="15.75">
      <c r="A153" s="81" t="s">
        <v>237</v>
      </c>
      <c r="B153" s="82" t="s">
        <v>238</v>
      </c>
      <c r="C153" s="30">
        <v>1.1</v>
      </c>
      <c r="D153" s="29">
        <v>130</v>
      </c>
      <c r="E153" s="30"/>
      <c r="F153" s="31">
        <f>C153*D153</f>
        <v>143</v>
      </c>
    </row>
    <row r="154" spans="1:6" ht="15.75">
      <c r="A154" s="42" t="s">
        <v>239</v>
      </c>
      <c r="B154" s="70" t="s">
        <v>240</v>
      </c>
      <c r="C154" s="30"/>
      <c r="D154" s="29"/>
      <c r="E154" s="30"/>
      <c r="F154" s="46"/>
    </row>
    <row r="155" spans="1:6" ht="15.75">
      <c r="A155" s="42" t="s">
        <v>241</v>
      </c>
      <c r="B155" s="70" t="s">
        <v>242</v>
      </c>
      <c r="C155" s="30"/>
      <c r="D155" s="29"/>
      <c r="E155" s="30"/>
      <c r="F155" s="46"/>
    </row>
    <row r="156" spans="1:6" ht="15.75">
      <c r="A156" s="42" t="s">
        <v>243</v>
      </c>
      <c r="B156" s="70" t="s">
        <v>244</v>
      </c>
      <c r="C156" s="30"/>
      <c r="D156" s="29"/>
      <c r="E156" s="30"/>
      <c r="F156" s="46"/>
    </row>
    <row r="157" spans="1:6" ht="15.75">
      <c r="A157" s="42" t="s">
        <v>245</v>
      </c>
      <c r="B157" s="71" t="s">
        <v>246</v>
      </c>
      <c r="C157" s="30"/>
      <c r="D157" s="29"/>
      <c r="E157" s="30"/>
      <c r="F157" s="46"/>
    </row>
    <row r="158" spans="1:6" ht="15.75">
      <c r="A158" s="42" t="s">
        <v>247</v>
      </c>
      <c r="B158" s="70" t="s">
        <v>248</v>
      </c>
      <c r="C158" s="30"/>
      <c r="D158" s="29"/>
      <c r="E158" s="30"/>
      <c r="F158" s="46"/>
    </row>
    <row r="159" spans="1:6" ht="15.75">
      <c r="A159" s="42" t="s">
        <v>249</v>
      </c>
      <c r="B159" s="70" t="s">
        <v>250</v>
      </c>
      <c r="C159" s="30"/>
      <c r="D159" s="29"/>
      <c r="E159" s="30"/>
      <c r="F159" s="46"/>
    </row>
    <row r="160" spans="1:6" ht="15.75">
      <c r="A160" s="83"/>
      <c r="B160" s="84"/>
      <c r="C160" s="30"/>
      <c r="D160" s="29"/>
      <c r="E160" s="30"/>
      <c r="F160" s="46"/>
    </row>
    <row r="161" spans="1:6" ht="15.75">
      <c r="A161" s="81" t="s">
        <v>237</v>
      </c>
      <c r="B161" s="85" t="s">
        <v>251</v>
      </c>
      <c r="C161" s="30">
        <v>0.5</v>
      </c>
      <c r="D161" s="29">
        <v>130</v>
      </c>
      <c r="E161" s="30"/>
      <c r="F161" s="31">
        <f>C161*D161</f>
        <v>65</v>
      </c>
    </row>
    <row r="162" spans="1:6" ht="15.75">
      <c r="A162" s="81" t="s">
        <v>237</v>
      </c>
      <c r="B162" s="85" t="s">
        <v>252</v>
      </c>
      <c r="C162" s="30">
        <v>1.65</v>
      </c>
      <c r="D162" s="29">
        <v>130</v>
      </c>
      <c r="E162" s="30"/>
      <c r="F162" s="31">
        <f>C162*D162</f>
        <v>214.5</v>
      </c>
    </row>
    <row r="163" spans="1:6" ht="15.75">
      <c r="A163" s="56"/>
      <c r="B163" s="86"/>
      <c r="C163" s="30"/>
      <c r="D163" s="29"/>
      <c r="E163" s="30"/>
      <c r="F163" s="46"/>
    </row>
    <row r="164" spans="1:6" ht="15.75">
      <c r="A164" s="27" t="s">
        <v>239</v>
      </c>
      <c r="B164" s="74" t="s">
        <v>240</v>
      </c>
      <c r="C164" s="30">
        <v>0.6</v>
      </c>
      <c r="D164" s="29">
        <v>130</v>
      </c>
      <c r="E164" s="30"/>
      <c r="F164" s="31">
        <f aca="true" t="shared" si="3" ref="F164:F171">C164*D164</f>
        <v>78</v>
      </c>
    </row>
    <row r="165" spans="1:6" ht="15.75">
      <c r="A165" s="27" t="s">
        <v>241</v>
      </c>
      <c r="B165" s="74" t="s">
        <v>242</v>
      </c>
      <c r="C165" s="30">
        <v>0.4</v>
      </c>
      <c r="D165" s="29">
        <v>130</v>
      </c>
      <c r="E165" s="30"/>
      <c r="F165" s="31">
        <f t="shared" si="3"/>
        <v>52</v>
      </c>
    </row>
    <row r="166" spans="1:6" ht="15.75">
      <c r="A166" s="27" t="s">
        <v>253</v>
      </c>
      <c r="B166" s="74" t="s">
        <v>254</v>
      </c>
      <c r="C166" s="30">
        <v>0.45</v>
      </c>
      <c r="D166" s="29">
        <v>130</v>
      </c>
      <c r="E166" s="30"/>
      <c r="F166" s="31">
        <f t="shared" si="3"/>
        <v>58.5</v>
      </c>
    </row>
    <row r="167" spans="1:6" ht="15.75">
      <c r="A167" s="27" t="s">
        <v>243</v>
      </c>
      <c r="B167" s="74" t="s">
        <v>244</v>
      </c>
      <c r="C167" s="30">
        <v>0.2</v>
      </c>
      <c r="D167" s="29">
        <v>130</v>
      </c>
      <c r="E167" s="30"/>
      <c r="F167" s="31">
        <f t="shared" si="3"/>
        <v>26</v>
      </c>
    </row>
    <row r="168" spans="1:6" ht="15.75">
      <c r="A168" s="27" t="s">
        <v>243</v>
      </c>
      <c r="B168" s="74" t="s">
        <v>255</v>
      </c>
      <c r="C168" s="30">
        <v>0.45</v>
      </c>
      <c r="D168" s="29">
        <v>130</v>
      </c>
      <c r="E168" s="30"/>
      <c r="F168" s="31">
        <f t="shared" si="3"/>
        <v>58.5</v>
      </c>
    </row>
    <row r="169" spans="1:6" ht="15.75">
      <c r="A169" s="27" t="s">
        <v>256</v>
      </c>
      <c r="B169" s="74" t="s">
        <v>257</v>
      </c>
      <c r="C169" s="30">
        <v>0.45</v>
      </c>
      <c r="D169" s="29">
        <v>130</v>
      </c>
      <c r="E169" s="30"/>
      <c r="F169" s="31">
        <f t="shared" si="3"/>
        <v>58.5</v>
      </c>
    </row>
    <row r="170" spans="1:6" ht="15.75">
      <c r="A170" s="27" t="s">
        <v>258</v>
      </c>
      <c r="B170" s="74" t="s">
        <v>259</v>
      </c>
      <c r="C170" s="30">
        <v>0.65</v>
      </c>
      <c r="D170" s="29">
        <v>130</v>
      </c>
      <c r="E170" s="30"/>
      <c r="F170" s="31">
        <f t="shared" si="3"/>
        <v>84.5</v>
      </c>
    </row>
    <row r="171" spans="1:6" ht="31.5">
      <c r="A171" s="27" t="s">
        <v>260</v>
      </c>
      <c r="B171" s="74" t="s">
        <v>261</v>
      </c>
      <c r="C171" s="30">
        <v>0.5</v>
      </c>
      <c r="D171" s="29">
        <v>130</v>
      </c>
      <c r="E171" s="30"/>
      <c r="F171" s="31">
        <f t="shared" si="3"/>
        <v>65</v>
      </c>
    </row>
    <row r="173" spans="1:5" ht="15.75">
      <c r="A173" s="56"/>
      <c r="B173" s="87"/>
      <c r="C173" s="40"/>
      <c r="D173" s="40"/>
      <c r="E173" s="40"/>
    </row>
    <row r="174" spans="1:6" ht="31.5">
      <c r="A174" s="132"/>
      <c r="B174" s="133" t="s">
        <v>262</v>
      </c>
      <c r="C174" s="134"/>
      <c r="D174" s="134"/>
      <c r="E174" s="134"/>
      <c r="F174" s="135"/>
    </row>
    <row r="175" spans="1:6" ht="15.75">
      <c r="A175" s="32" t="s">
        <v>263</v>
      </c>
      <c r="B175" s="130" t="s">
        <v>264</v>
      </c>
      <c r="C175" s="129">
        <v>1.75</v>
      </c>
      <c r="D175" s="29">
        <v>130</v>
      </c>
      <c r="E175" s="129"/>
      <c r="F175" s="131">
        <f>C175*D175</f>
        <v>227.5</v>
      </c>
    </row>
    <row r="176" spans="1:6" ht="15.75">
      <c r="A176" s="35" t="s">
        <v>265</v>
      </c>
      <c r="B176" s="88" t="s">
        <v>266</v>
      </c>
      <c r="C176" s="30">
        <v>0.7</v>
      </c>
      <c r="D176" s="29">
        <v>130</v>
      </c>
      <c r="E176" s="30"/>
      <c r="F176" s="31">
        <f>C176*D176</f>
        <v>91</v>
      </c>
    </row>
    <row r="177" spans="1:6" ht="15.75">
      <c r="A177" s="35"/>
      <c r="B177" s="36" t="s">
        <v>267</v>
      </c>
      <c r="C177" s="148">
        <v>1.25</v>
      </c>
      <c r="D177" s="147">
        <v>130</v>
      </c>
      <c r="E177" s="37"/>
      <c r="F177" s="149">
        <f>C177*D177</f>
        <v>162.5</v>
      </c>
    </row>
    <row r="178" spans="1:6" ht="15.75">
      <c r="A178" s="150"/>
      <c r="B178" s="151"/>
      <c r="C178" s="152"/>
      <c r="D178" s="152"/>
      <c r="E178" s="152"/>
      <c r="F178" s="153"/>
    </row>
    <row r="179" spans="1:6" ht="15.75">
      <c r="A179" s="32" t="s">
        <v>268</v>
      </c>
      <c r="B179" s="130" t="s">
        <v>269</v>
      </c>
      <c r="C179" s="129">
        <v>1.2</v>
      </c>
      <c r="D179" s="60">
        <v>130</v>
      </c>
      <c r="E179" s="129"/>
      <c r="F179" s="131">
        <f aca="true" t="shared" si="4" ref="F179:F193">C179*D179</f>
        <v>156</v>
      </c>
    </row>
    <row r="180" spans="1:6" ht="15.75">
      <c r="A180" s="27" t="s">
        <v>270</v>
      </c>
      <c r="B180" s="74" t="s">
        <v>578</v>
      </c>
      <c r="C180" s="30">
        <v>0.55</v>
      </c>
      <c r="D180" s="29">
        <v>130</v>
      </c>
      <c r="E180" s="30"/>
      <c r="F180" s="31">
        <f t="shared" si="4"/>
        <v>71.5</v>
      </c>
    </row>
    <row r="181" spans="1:6" ht="47.25">
      <c r="A181" s="89" t="s">
        <v>271</v>
      </c>
      <c r="B181" s="76" t="s">
        <v>272</v>
      </c>
      <c r="C181" s="30">
        <v>0.8</v>
      </c>
      <c r="D181" s="29">
        <v>130</v>
      </c>
      <c r="E181" s="30"/>
      <c r="F181" s="31">
        <f t="shared" si="4"/>
        <v>104</v>
      </c>
    </row>
    <row r="182" spans="1:6" ht="31.5">
      <c r="A182" s="89" t="s">
        <v>273</v>
      </c>
      <c r="B182" s="90" t="s">
        <v>274</v>
      </c>
      <c r="C182" s="30">
        <v>0.6</v>
      </c>
      <c r="D182" s="29">
        <v>130</v>
      </c>
      <c r="E182" s="30"/>
      <c r="F182" s="31">
        <f t="shared" si="4"/>
        <v>78</v>
      </c>
    </row>
    <row r="183" spans="1:6" ht="31.5">
      <c r="A183" s="89" t="s">
        <v>275</v>
      </c>
      <c r="B183" s="74" t="s">
        <v>276</v>
      </c>
      <c r="C183" s="30">
        <v>2</v>
      </c>
      <c r="D183" s="29">
        <v>130</v>
      </c>
      <c r="E183" s="30"/>
      <c r="F183" s="31">
        <f t="shared" si="4"/>
        <v>260</v>
      </c>
    </row>
    <row r="184" spans="1:6" ht="31.5">
      <c r="A184" s="89" t="s">
        <v>277</v>
      </c>
      <c r="B184" s="74" t="s">
        <v>278</v>
      </c>
      <c r="C184" s="30">
        <v>0.95</v>
      </c>
      <c r="D184" s="29">
        <v>130</v>
      </c>
      <c r="E184" s="30"/>
      <c r="F184" s="31">
        <f t="shared" si="4"/>
        <v>123.5</v>
      </c>
    </row>
    <row r="185" spans="1:6" ht="31.5">
      <c r="A185" s="89" t="s">
        <v>279</v>
      </c>
      <c r="B185" s="74" t="s">
        <v>280</v>
      </c>
      <c r="C185" s="30">
        <v>1.8</v>
      </c>
      <c r="D185" s="29">
        <v>130</v>
      </c>
      <c r="E185" s="30"/>
      <c r="F185" s="31">
        <f t="shared" si="4"/>
        <v>234</v>
      </c>
    </row>
    <row r="186" spans="1:6" ht="31.5">
      <c r="A186" s="89" t="s">
        <v>281</v>
      </c>
      <c r="B186" s="74" t="s">
        <v>282</v>
      </c>
      <c r="C186" s="30">
        <v>1.8</v>
      </c>
      <c r="D186" s="29">
        <v>130</v>
      </c>
      <c r="E186" s="30"/>
      <c r="F186" s="31">
        <f t="shared" si="4"/>
        <v>234</v>
      </c>
    </row>
    <row r="187" spans="1:6" ht="31.5">
      <c r="A187" s="89" t="s">
        <v>283</v>
      </c>
      <c r="B187" s="74" t="s">
        <v>284</v>
      </c>
      <c r="C187" s="30">
        <v>1.8</v>
      </c>
      <c r="D187" s="29">
        <v>130</v>
      </c>
      <c r="E187" s="30"/>
      <c r="F187" s="31">
        <f t="shared" si="4"/>
        <v>234</v>
      </c>
    </row>
    <row r="188" spans="1:6" ht="31.5">
      <c r="A188" s="89" t="s">
        <v>285</v>
      </c>
      <c r="B188" s="74" t="s">
        <v>286</v>
      </c>
      <c r="C188" s="30">
        <v>0.95</v>
      </c>
      <c r="D188" s="29">
        <v>130</v>
      </c>
      <c r="E188" s="30"/>
      <c r="F188" s="31">
        <f t="shared" si="4"/>
        <v>123.5</v>
      </c>
    </row>
    <row r="189" spans="1:6" ht="47.25">
      <c r="A189" s="89" t="s">
        <v>287</v>
      </c>
      <c r="B189" s="74" t="s">
        <v>288</v>
      </c>
      <c r="C189" s="30">
        <v>0.95</v>
      </c>
      <c r="D189" s="29">
        <v>130</v>
      </c>
      <c r="E189" s="30"/>
      <c r="F189" s="31">
        <f t="shared" si="4"/>
        <v>123.5</v>
      </c>
    </row>
    <row r="190" spans="1:6" ht="31.5">
      <c r="A190" s="89" t="s">
        <v>289</v>
      </c>
      <c r="B190" s="76" t="s">
        <v>290</v>
      </c>
      <c r="C190" s="30">
        <v>1</v>
      </c>
      <c r="D190" s="29">
        <v>130</v>
      </c>
      <c r="E190" s="30"/>
      <c r="F190" s="31">
        <f t="shared" si="4"/>
        <v>130</v>
      </c>
    </row>
    <row r="191" spans="1:6" ht="31.5">
      <c r="A191" s="89" t="s">
        <v>291</v>
      </c>
      <c r="B191" s="76" t="s">
        <v>292</v>
      </c>
      <c r="C191" s="30">
        <v>1.7</v>
      </c>
      <c r="D191" s="29">
        <v>130</v>
      </c>
      <c r="E191" s="30"/>
      <c r="F191" s="31">
        <f t="shared" si="4"/>
        <v>221</v>
      </c>
    </row>
    <row r="192" spans="1:6" ht="47.25">
      <c r="A192" s="89" t="s">
        <v>293</v>
      </c>
      <c r="B192" s="74" t="s">
        <v>294</v>
      </c>
      <c r="C192" s="30">
        <v>1</v>
      </c>
      <c r="D192" s="29">
        <v>130</v>
      </c>
      <c r="E192" s="30"/>
      <c r="F192" s="31">
        <f t="shared" si="4"/>
        <v>130</v>
      </c>
    </row>
    <row r="193" spans="1:6" ht="47.25">
      <c r="A193" s="89" t="s">
        <v>295</v>
      </c>
      <c r="B193" s="74" t="s">
        <v>296</v>
      </c>
      <c r="C193" s="30">
        <v>1.2</v>
      </c>
      <c r="D193" s="29">
        <v>130</v>
      </c>
      <c r="E193" s="30"/>
      <c r="F193" s="31">
        <f t="shared" si="4"/>
        <v>156</v>
      </c>
    </row>
    <row r="194" spans="1:6" ht="47.25">
      <c r="A194" s="63"/>
      <c r="B194" s="138" t="s">
        <v>297</v>
      </c>
      <c r="C194" s="139"/>
      <c r="D194" s="140"/>
      <c r="E194" s="141"/>
      <c r="F194" s="142">
        <v>2250</v>
      </c>
    </row>
    <row r="195" spans="1:6" ht="31.5">
      <c r="A195" s="143"/>
      <c r="B195" s="144" t="s">
        <v>582</v>
      </c>
      <c r="C195" s="145"/>
      <c r="D195" s="145"/>
      <c r="E195" s="145"/>
      <c r="F195" s="146">
        <v>3850</v>
      </c>
    </row>
    <row r="196" spans="1:6" ht="18.75">
      <c r="A196" s="91"/>
      <c r="B196" s="92" t="s">
        <v>298</v>
      </c>
      <c r="C196" s="40"/>
      <c r="D196" s="40"/>
      <c r="E196" s="40"/>
      <c r="F196" s="58"/>
    </row>
    <row r="197" spans="1:6" ht="31.5">
      <c r="A197" s="89" t="s">
        <v>299</v>
      </c>
      <c r="B197" s="28" t="s">
        <v>300</v>
      </c>
      <c r="C197" s="93">
        <v>15</v>
      </c>
      <c r="D197" s="29">
        <v>100</v>
      </c>
      <c r="E197" s="30"/>
      <c r="F197" s="31">
        <f aca="true" t="shared" si="5" ref="F197:F205">C197*D197</f>
        <v>1500</v>
      </c>
    </row>
    <row r="198" spans="1:6" ht="31.5">
      <c r="A198" s="89" t="s">
        <v>301</v>
      </c>
      <c r="B198" s="28" t="s">
        <v>302</v>
      </c>
      <c r="C198" s="93">
        <v>6</v>
      </c>
      <c r="D198" s="29">
        <v>100</v>
      </c>
      <c r="E198" s="30"/>
      <c r="F198" s="31">
        <f t="shared" si="5"/>
        <v>600</v>
      </c>
    </row>
    <row r="199" spans="1:6" ht="31.5">
      <c r="A199" s="89" t="s">
        <v>303</v>
      </c>
      <c r="B199" s="34" t="s">
        <v>304</v>
      </c>
      <c r="C199" s="93">
        <v>2.8</v>
      </c>
      <c r="D199" s="29">
        <v>100</v>
      </c>
      <c r="E199" s="30"/>
      <c r="F199" s="31">
        <f t="shared" si="5"/>
        <v>280</v>
      </c>
    </row>
    <row r="200" spans="1:9" ht="47.25">
      <c r="A200" s="89" t="s">
        <v>305</v>
      </c>
      <c r="B200" s="28" t="s">
        <v>306</v>
      </c>
      <c r="C200" s="94">
        <v>4.8</v>
      </c>
      <c r="D200" s="29">
        <v>100</v>
      </c>
      <c r="E200" s="30"/>
      <c r="F200" s="31">
        <f t="shared" si="5"/>
        <v>480</v>
      </c>
      <c r="H200" s="16"/>
      <c r="I200" s="16"/>
    </row>
    <row r="201" spans="1:9" ht="47.25">
      <c r="A201" s="89" t="s">
        <v>307</v>
      </c>
      <c r="B201" s="95" t="s">
        <v>308</v>
      </c>
      <c r="C201" s="94">
        <v>9</v>
      </c>
      <c r="D201" s="29">
        <v>100</v>
      </c>
      <c r="E201" s="30"/>
      <c r="F201" s="31">
        <f t="shared" si="5"/>
        <v>900</v>
      </c>
      <c r="H201" s="16"/>
      <c r="I201" s="16"/>
    </row>
    <row r="202" spans="1:9" ht="31.5">
      <c r="A202" s="89" t="s">
        <v>309</v>
      </c>
      <c r="B202" s="28" t="s">
        <v>310</v>
      </c>
      <c r="C202" s="94">
        <v>7</v>
      </c>
      <c r="D202" s="29">
        <v>100</v>
      </c>
      <c r="E202" s="30"/>
      <c r="F202" s="31">
        <f t="shared" si="5"/>
        <v>700</v>
      </c>
      <c r="H202" s="16"/>
      <c r="I202" s="16"/>
    </row>
    <row r="203" spans="1:9" ht="31.5">
      <c r="A203" s="89" t="s">
        <v>311</v>
      </c>
      <c r="B203" s="28" t="s">
        <v>312</v>
      </c>
      <c r="C203" s="93">
        <v>7</v>
      </c>
      <c r="D203" s="29">
        <v>100</v>
      </c>
      <c r="E203" s="30"/>
      <c r="F203" s="31">
        <f t="shared" si="5"/>
        <v>700</v>
      </c>
      <c r="H203" s="16"/>
      <c r="I203" s="16"/>
    </row>
    <row r="204" spans="1:9" ht="31.5">
      <c r="A204" s="89" t="s">
        <v>313</v>
      </c>
      <c r="B204" s="34" t="s">
        <v>314</v>
      </c>
      <c r="C204" s="93">
        <v>7</v>
      </c>
      <c r="D204" s="29">
        <v>100</v>
      </c>
      <c r="E204" s="30"/>
      <c r="F204" s="31">
        <f t="shared" si="5"/>
        <v>700</v>
      </c>
      <c r="H204" s="16"/>
      <c r="I204" s="16"/>
    </row>
    <row r="205" spans="1:6" ht="31.5">
      <c r="A205" s="89" t="s">
        <v>315</v>
      </c>
      <c r="B205" s="95" t="s">
        <v>316</v>
      </c>
      <c r="C205" s="93">
        <v>8</v>
      </c>
      <c r="D205" s="29">
        <v>100</v>
      </c>
      <c r="E205" s="30"/>
      <c r="F205" s="31">
        <f t="shared" si="5"/>
        <v>800</v>
      </c>
    </row>
    <row r="206" ht="18.75">
      <c r="B206" s="61" t="s">
        <v>317</v>
      </c>
    </row>
    <row r="207" spans="1:6" ht="15.75">
      <c r="A207" s="27" t="s">
        <v>318</v>
      </c>
      <c r="B207" s="95" t="s">
        <v>319</v>
      </c>
      <c r="C207" s="29">
        <v>0.4</v>
      </c>
      <c r="D207" s="29">
        <v>70</v>
      </c>
      <c r="E207" s="30"/>
      <c r="F207" s="31">
        <f aca="true" t="shared" si="6" ref="F207:F218">C207*D207</f>
        <v>28</v>
      </c>
    </row>
    <row r="208" spans="1:6" ht="18" customHeight="1">
      <c r="A208" s="27" t="s">
        <v>320</v>
      </c>
      <c r="B208" s="95" t="s">
        <v>321</v>
      </c>
      <c r="C208" s="29">
        <v>0.4</v>
      </c>
      <c r="D208" s="29">
        <v>70</v>
      </c>
      <c r="E208" s="30"/>
      <c r="F208" s="31">
        <f t="shared" si="6"/>
        <v>28</v>
      </c>
    </row>
    <row r="209" spans="1:6" ht="31.5">
      <c r="A209" s="27" t="s">
        <v>322</v>
      </c>
      <c r="B209" s="95" t="s">
        <v>323</v>
      </c>
      <c r="C209" s="29">
        <v>0.4</v>
      </c>
      <c r="D209" s="29">
        <v>70</v>
      </c>
      <c r="E209" s="30"/>
      <c r="F209" s="31">
        <f t="shared" si="6"/>
        <v>28</v>
      </c>
    </row>
    <row r="210" spans="1:6" ht="21.75" customHeight="1">
      <c r="A210" s="27" t="s">
        <v>324</v>
      </c>
      <c r="B210" s="95" t="s">
        <v>325</v>
      </c>
      <c r="C210" s="29">
        <v>0.7</v>
      </c>
      <c r="D210" s="29">
        <v>70</v>
      </c>
      <c r="E210" s="30"/>
      <c r="F210" s="31">
        <f t="shared" si="6"/>
        <v>49</v>
      </c>
    </row>
    <row r="211" spans="1:6" ht="31.5">
      <c r="A211" s="27" t="s">
        <v>324</v>
      </c>
      <c r="B211" s="95" t="s">
        <v>326</v>
      </c>
      <c r="C211" s="29">
        <v>4</v>
      </c>
      <c r="D211" s="29">
        <v>70</v>
      </c>
      <c r="E211" s="30"/>
      <c r="F211" s="31">
        <f t="shared" si="6"/>
        <v>280</v>
      </c>
    </row>
    <row r="212" spans="1:7" ht="15.75">
      <c r="A212" s="27" t="s">
        <v>327</v>
      </c>
      <c r="B212" s="95" t="s">
        <v>328</v>
      </c>
      <c r="C212" s="29">
        <v>0.7</v>
      </c>
      <c r="D212" s="29">
        <v>70</v>
      </c>
      <c r="E212" s="30"/>
      <c r="F212" s="31">
        <f t="shared" si="6"/>
        <v>49</v>
      </c>
      <c r="G212" s="4"/>
    </row>
    <row r="213" spans="1:7" ht="15.75">
      <c r="A213" s="27" t="s">
        <v>329</v>
      </c>
      <c r="B213" s="95" t="s">
        <v>330</v>
      </c>
      <c r="C213" s="29">
        <v>4.5</v>
      </c>
      <c r="D213" s="29">
        <v>70</v>
      </c>
      <c r="E213" s="30"/>
      <c r="F213" s="31">
        <f t="shared" si="6"/>
        <v>315</v>
      </c>
      <c r="G213" s="4"/>
    </row>
    <row r="214" spans="1:7" ht="31.5">
      <c r="A214" s="89" t="s">
        <v>331</v>
      </c>
      <c r="B214" s="95" t="s">
        <v>332</v>
      </c>
      <c r="C214" s="29">
        <v>6</v>
      </c>
      <c r="D214" s="29">
        <v>70</v>
      </c>
      <c r="E214" s="30"/>
      <c r="F214" s="31">
        <f t="shared" si="6"/>
        <v>420</v>
      </c>
      <c r="G214" s="96"/>
    </row>
    <row r="215" spans="1:7" ht="15.75">
      <c r="A215" s="27" t="s">
        <v>333</v>
      </c>
      <c r="B215" s="95" t="s">
        <v>334</v>
      </c>
      <c r="C215" s="29">
        <v>4.5</v>
      </c>
      <c r="D215" s="29">
        <v>70</v>
      </c>
      <c r="E215" s="30"/>
      <c r="F215" s="31">
        <f t="shared" si="6"/>
        <v>315</v>
      </c>
      <c r="G215" s="4"/>
    </row>
    <row r="216" spans="1:6" ht="15.75">
      <c r="A216" s="27" t="s">
        <v>335</v>
      </c>
      <c r="B216" s="95" t="s">
        <v>336</v>
      </c>
      <c r="C216" s="29">
        <v>2.4</v>
      </c>
      <c r="D216" s="29">
        <v>70</v>
      </c>
      <c r="E216" s="30"/>
      <c r="F216" s="31">
        <f t="shared" si="6"/>
        <v>168</v>
      </c>
    </row>
    <row r="217" spans="1:6" ht="15.75">
      <c r="A217" s="27" t="s">
        <v>337</v>
      </c>
      <c r="B217" s="95" t="s">
        <v>338</v>
      </c>
      <c r="C217" s="29">
        <v>3</v>
      </c>
      <c r="D217" s="29">
        <v>70</v>
      </c>
      <c r="E217" s="30"/>
      <c r="F217" s="31">
        <f t="shared" si="6"/>
        <v>210</v>
      </c>
    </row>
    <row r="218" spans="1:6" ht="15.75">
      <c r="A218" s="27" t="s">
        <v>339</v>
      </c>
      <c r="B218" s="27" t="s">
        <v>340</v>
      </c>
      <c r="C218" s="29">
        <v>0.7</v>
      </c>
      <c r="D218" s="29">
        <v>70</v>
      </c>
      <c r="E218" s="30"/>
      <c r="F218" s="31">
        <f t="shared" si="6"/>
        <v>49</v>
      </c>
    </row>
    <row r="219" ht="18.75">
      <c r="B219" s="61" t="s">
        <v>341</v>
      </c>
    </row>
    <row r="220" spans="1:6" ht="15.75">
      <c r="A220" s="89" t="s">
        <v>342</v>
      </c>
      <c r="B220" s="95" t="s">
        <v>343</v>
      </c>
      <c r="C220" s="29">
        <v>1.5</v>
      </c>
      <c r="D220" s="93">
        <v>220</v>
      </c>
      <c r="E220" s="97"/>
      <c r="F220" s="31">
        <f aca="true" t="shared" si="7" ref="F220:F235">C220*D220</f>
        <v>330</v>
      </c>
    </row>
    <row r="221" spans="1:6" ht="31.5">
      <c r="A221" s="89" t="s">
        <v>344</v>
      </c>
      <c r="B221" s="95" t="s">
        <v>345</v>
      </c>
      <c r="C221" s="29">
        <v>1.5</v>
      </c>
      <c r="D221" s="93">
        <v>220</v>
      </c>
      <c r="E221" s="97"/>
      <c r="F221" s="31">
        <f t="shared" si="7"/>
        <v>330</v>
      </c>
    </row>
    <row r="222" spans="1:6" ht="15.75">
      <c r="A222" s="89" t="s">
        <v>346</v>
      </c>
      <c r="B222" s="95" t="s">
        <v>347</v>
      </c>
      <c r="C222" s="29">
        <v>1.5</v>
      </c>
      <c r="D222" s="93">
        <v>220</v>
      </c>
      <c r="E222" s="97"/>
      <c r="F222" s="31">
        <f t="shared" si="7"/>
        <v>330</v>
      </c>
    </row>
    <row r="223" spans="1:6" ht="20.25" customHeight="1">
      <c r="A223" s="89" t="s">
        <v>348</v>
      </c>
      <c r="B223" s="95" t="s">
        <v>349</v>
      </c>
      <c r="C223" s="29">
        <v>1.5</v>
      </c>
      <c r="D223" s="93">
        <v>220</v>
      </c>
      <c r="E223" s="97"/>
      <c r="F223" s="31">
        <f t="shared" si="7"/>
        <v>330</v>
      </c>
    </row>
    <row r="224" spans="1:6" ht="31.5">
      <c r="A224" s="89" t="s">
        <v>350</v>
      </c>
      <c r="B224" s="95" t="s">
        <v>351</v>
      </c>
      <c r="C224" s="29">
        <v>1.5</v>
      </c>
      <c r="D224" s="93">
        <v>220</v>
      </c>
      <c r="E224" s="97"/>
      <c r="F224" s="31">
        <f t="shared" si="7"/>
        <v>330</v>
      </c>
    </row>
    <row r="225" spans="1:6" ht="15.75">
      <c r="A225" s="89" t="s">
        <v>352</v>
      </c>
      <c r="B225" s="95" t="s">
        <v>353</v>
      </c>
      <c r="C225" s="29">
        <v>1</v>
      </c>
      <c r="D225" s="93">
        <v>220</v>
      </c>
      <c r="E225" s="97"/>
      <c r="F225" s="31">
        <f t="shared" si="7"/>
        <v>220</v>
      </c>
    </row>
    <row r="226" spans="1:6" ht="15.75">
      <c r="A226" s="89" t="s">
        <v>354</v>
      </c>
      <c r="B226" s="95" t="s">
        <v>355</v>
      </c>
      <c r="C226" s="29">
        <v>1.5</v>
      </c>
      <c r="D226" s="93">
        <v>220</v>
      </c>
      <c r="E226" s="97"/>
      <c r="F226" s="31">
        <f t="shared" si="7"/>
        <v>330</v>
      </c>
    </row>
    <row r="227" spans="1:6" ht="15.75">
      <c r="A227" s="89" t="s">
        <v>356</v>
      </c>
      <c r="B227" s="95" t="s">
        <v>357</v>
      </c>
      <c r="C227" s="29">
        <v>1.5</v>
      </c>
      <c r="D227" s="93">
        <v>220</v>
      </c>
      <c r="E227" s="97"/>
      <c r="F227" s="31">
        <f t="shared" si="7"/>
        <v>330</v>
      </c>
    </row>
    <row r="228" spans="1:6" ht="15.75">
      <c r="A228" s="89" t="s">
        <v>358</v>
      </c>
      <c r="B228" s="95" t="s">
        <v>359</v>
      </c>
      <c r="C228" s="29">
        <v>1.5</v>
      </c>
      <c r="D228" s="93">
        <v>220</v>
      </c>
      <c r="E228" s="97"/>
      <c r="F228" s="31">
        <f t="shared" si="7"/>
        <v>330</v>
      </c>
    </row>
    <row r="229" spans="1:6" ht="15.75">
      <c r="A229" s="89" t="s">
        <v>360</v>
      </c>
      <c r="B229" s="95" t="s">
        <v>361</v>
      </c>
      <c r="C229" s="29">
        <v>1.5</v>
      </c>
      <c r="D229" s="93">
        <v>220</v>
      </c>
      <c r="E229" s="97"/>
      <c r="F229" s="31">
        <f t="shared" si="7"/>
        <v>330</v>
      </c>
    </row>
    <row r="230" spans="1:6" ht="15.75">
      <c r="A230" s="89" t="s">
        <v>362</v>
      </c>
      <c r="B230" s="95" t="s">
        <v>363</v>
      </c>
      <c r="C230" s="29">
        <v>1.5</v>
      </c>
      <c r="D230" s="93">
        <v>220</v>
      </c>
      <c r="E230" s="97"/>
      <c r="F230" s="31">
        <f t="shared" si="7"/>
        <v>330</v>
      </c>
    </row>
    <row r="231" spans="1:6" ht="15.75">
      <c r="A231" s="89" t="s">
        <v>364</v>
      </c>
      <c r="B231" s="95" t="s">
        <v>365</v>
      </c>
      <c r="C231" s="29">
        <v>1.5</v>
      </c>
      <c r="D231" s="93">
        <v>220</v>
      </c>
      <c r="E231" s="97"/>
      <c r="F231" s="31">
        <f t="shared" si="7"/>
        <v>330</v>
      </c>
    </row>
    <row r="232" spans="1:6" ht="15.75">
      <c r="A232" s="89" t="s">
        <v>366</v>
      </c>
      <c r="B232" s="95" t="s">
        <v>367</v>
      </c>
      <c r="C232" s="29">
        <v>1.5</v>
      </c>
      <c r="D232" s="93">
        <v>220</v>
      </c>
      <c r="E232" s="97"/>
      <c r="F232" s="31">
        <f t="shared" si="7"/>
        <v>330</v>
      </c>
    </row>
    <row r="233" spans="1:6" ht="15.75">
      <c r="A233" s="89" t="s">
        <v>368</v>
      </c>
      <c r="B233" s="95" t="s">
        <v>369</v>
      </c>
      <c r="C233" s="29">
        <v>1.5</v>
      </c>
      <c r="D233" s="93">
        <v>220</v>
      </c>
      <c r="E233" s="97"/>
      <c r="F233" s="31">
        <f t="shared" si="7"/>
        <v>330</v>
      </c>
    </row>
    <row r="234" spans="1:6" ht="15.75">
      <c r="A234" s="89" t="s">
        <v>370</v>
      </c>
      <c r="B234" s="89" t="s">
        <v>371</v>
      </c>
      <c r="C234" s="29">
        <v>1</v>
      </c>
      <c r="D234" s="93">
        <v>220</v>
      </c>
      <c r="E234" s="97"/>
      <c r="F234" s="31">
        <f t="shared" si="7"/>
        <v>220</v>
      </c>
    </row>
    <row r="235" spans="1:6" ht="15.75">
      <c r="A235" s="89" t="s">
        <v>372</v>
      </c>
      <c r="B235" s="89" t="s">
        <v>373</v>
      </c>
      <c r="C235" s="29">
        <v>1.5</v>
      </c>
      <c r="D235" s="93">
        <v>220</v>
      </c>
      <c r="E235" s="97"/>
      <c r="F235" s="31">
        <f t="shared" si="7"/>
        <v>330</v>
      </c>
    </row>
    <row r="236" spans="1:6" ht="15.75">
      <c r="A236" s="89" t="s">
        <v>374</v>
      </c>
      <c r="B236" s="89" t="s">
        <v>375</v>
      </c>
      <c r="C236" s="29">
        <v>1.5</v>
      </c>
      <c r="D236" s="93">
        <v>220</v>
      </c>
      <c r="E236" s="97"/>
      <c r="F236" s="31">
        <f aca="true" t="shared" si="8" ref="F236:F258">C236*D236</f>
        <v>330</v>
      </c>
    </row>
    <row r="237" spans="1:6" ht="31.5">
      <c r="A237" s="89" t="s">
        <v>376</v>
      </c>
      <c r="B237" s="95" t="s">
        <v>377</v>
      </c>
      <c r="C237" s="29">
        <v>1.5</v>
      </c>
      <c r="D237" s="93">
        <v>220</v>
      </c>
      <c r="E237" s="97"/>
      <c r="F237" s="31">
        <f t="shared" si="8"/>
        <v>330</v>
      </c>
    </row>
    <row r="238" spans="1:6" ht="15.75">
      <c r="A238" s="89" t="s">
        <v>378</v>
      </c>
      <c r="B238" s="89" t="s">
        <v>379</v>
      </c>
      <c r="C238" s="29">
        <v>1.5</v>
      </c>
      <c r="D238" s="93">
        <v>220</v>
      </c>
      <c r="E238" s="97"/>
      <c r="F238" s="31">
        <f t="shared" si="8"/>
        <v>330</v>
      </c>
    </row>
    <row r="239" spans="1:6" ht="15.75">
      <c r="A239" s="27" t="s">
        <v>380</v>
      </c>
      <c r="B239" s="89" t="s">
        <v>381</v>
      </c>
      <c r="C239" s="29">
        <v>1</v>
      </c>
      <c r="D239" s="93">
        <v>220</v>
      </c>
      <c r="E239" s="97"/>
      <c r="F239" s="31">
        <f t="shared" si="8"/>
        <v>220</v>
      </c>
    </row>
    <row r="240" spans="1:6" ht="15.75">
      <c r="A240" s="27" t="s">
        <v>382</v>
      </c>
      <c r="B240" s="89" t="s">
        <v>383</v>
      </c>
      <c r="C240" s="29">
        <v>1.5</v>
      </c>
      <c r="D240" s="93">
        <v>220</v>
      </c>
      <c r="E240" s="97"/>
      <c r="F240" s="31">
        <f t="shared" si="8"/>
        <v>330</v>
      </c>
    </row>
    <row r="241" spans="1:6" ht="15.75">
      <c r="A241" s="27" t="s">
        <v>384</v>
      </c>
      <c r="B241" s="89" t="s">
        <v>385</v>
      </c>
      <c r="C241" s="29">
        <v>1.5</v>
      </c>
      <c r="D241" s="93">
        <v>220</v>
      </c>
      <c r="E241" s="97"/>
      <c r="F241" s="31">
        <f t="shared" si="8"/>
        <v>330</v>
      </c>
    </row>
    <row r="242" spans="1:6" ht="15.75">
      <c r="A242" s="27" t="s">
        <v>386</v>
      </c>
      <c r="B242" s="89" t="s">
        <v>387</v>
      </c>
      <c r="C242" s="29">
        <v>1.5</v>
      </c>
      <c r="D242" s="93">
        <v>220</v>
      </c>
      <c r="E242" s="97"/>
      <c r="F242" s="31">
        <f t="shared" si="8"/>
        <v>330</v>
      </c>
    </row>
    <row r="243" spans="1:6" ht="15.75">
      <c r="A243" s="27" t="s">
        <v>388</v>
      </c>
      <c r="B243" s="89" t="s">
        <v>389</v>
      </c>
      <c r="C243" s="29">
        <v>1.5</v>
      </c>
      <c r="D243" s="93">
        <v>220</v>
      </c>
      <c r="E243" s="97"/>
      <c r="F243" s="31">
        <f t="shared" si="8"/>
        <v>330</v>
      </c>
    </row>
    <row r="244" spans="1:6" ht="15.75">
      <c r="A244" s="27" t="s">
        <v>390</v>
      </c>
      <c r="B244" s="27" t="s">
        <v>391</v>
      </c>
      <c r="C244" s="29">
        <v>1.5</v>
      </c>
      <c r="D244" s="93">
        <v>220</v>
      </c>
      <c r="E244" s="97"/>
      <c r="F244" s="31">
        <f t="shared" si="8"/>
        <v>330</v>
      </c>
    </row>
    <row r="245" spans="1:6" ht="15.75">
      <c r="A245" s="27" t="s">
        <v>392</v>
      </c>
      <c r="B245" s="89" t="s">
        <v>574</v>
      </c>
      <c r="C245" s="29">
        <v>1.5</v>
      </c>
      <c r="D245" s="93">
        <v>220</v>
      </c>
      <c r="E245" s="97"/>
      <c r="F245" s="31">
        <f t="shared" si="8"/>
        <v>330</v>
      </c>
    </row>
    <row r="246" spans="1:6" ht="15.75">
      <c r="A246" s="27" t="s">
        <v>393</v>
      </c>
      <c r="B246" s="89" t="s">
        <v>394</v>
      </c>
      <c r="C246" s="29">
        <v>1.5</v>
      </c>
      <c r="D246" s="93">
        <v>220</v>
      </c>
      <c r="E246" s="97"/>
      <c r="F246" s="31">
        <f t="shared" si="8"/>
        <v>330</v>
      </c>
    </row>
    <row r="247" spans="1:6" ht="15.75">
      <c r="A247" s="27" t="s">
        <v>395</v>
      </c>
      <c r="B247" s="89" t="s">
        <v>396</v>
      </c>
      <c r="C247" s="29">
        <v>1.5</v>
      </c>
      <c r="D247" s="93">
        <v>220</v>
      </c>
      <c r="E247" s="97"/>
      <c r="F247" s="31">
        <f t="shared" si="8"/>
        <v>330</v>
      </c>
    </row>
    <row r="248" spans="1:6" ht="15.75">
      <c r="A248" s="27" t="s">
        <v>397</v>
      </c>
      <c r="B248" s="89" t="s">
        <v>398</v>
      </c>
      <c r="C248" s="29">
        <v>1.5</v>
      </c>
      <c r="D248" s="93">
        <v>220</v>
      </c>
      <c r="E248" s="97"/>
      <c r="F248" s="31">
        <f t="shared" si="8"/>
        <v>330</v>
      </c>
    </row>
    <row r="249" spans="1:6" ht="15.75">
      <c r="A249" s="27" t="s">
        <v>399</v>
      </c>
      <c r="B249" s="89" t="s">
        <v>400</v>
      </c>
      <c r="C249" s="29">
        <v>1</v>
      </c>
      <c r="D249" s="93">
        <v>220</v>
      </c>
      <c r="E249" s="97"/>
      <c r="F249" s="31">
        <f t="shared" si="8"/>
        <v>220</v>
      </c>
    </row>
    <row r="250" spans="1:6" ht="15.75">
      <c r="A250" s="27" t="s">
        <v>401</v>
      </c>
      <c r="B250" s="89" t="s">
        <v>402</v>
      </c>
      <c r="C250" s="29">
        <v>1</v>
      </c>
      <c r="D250" s="93">
        <v>220</v>
      </c>
      <c r="E250" s="97"/>
      <c r="F250" s="31">
        <f t="shared" si="8"/>
        <v>220</v>
      </c>
    </row>
    <row r="251" spans="1:6" ht="15.75">
      <c r="A251" s="89" t="s">
        <v>403</v>
      </c>
      <c r="B251" s="89" t="s">
        <v>404</v>
      </c>
      <c r="C251" s="29">
        <v>1.5</v>
      </c>
      <c r="D251" s="93">
        <v>220</v>
      </c>
      <c r="E251" s="97"/>
      <c r="F251" s="31">
        <f t="shared" si="8"/>
        <v>330</v>
      </c>
    </row>
    <row r="252" spans="1:6" ht="15.75">
      <c r="A252" s="89" t="s">
        <v>405</v>
      </c>
      <c r="B252" s="89" t="s">
        <v>406</v>
      </c>
      <c r="C252" s="29">
        <v>1.5</v>
      </c>
      <c r="D252" s="93">
        <v>220</v>
      </c>
      <c r="E252" s="97"/>
      <c r="F252" s="31">
        <f t="shared" si="8"/>
        <v>330</v>
      </c>
    </row>
    <row r="253" spans="1:6" ht="15.75">
      <c r="A253" s="89" t="s">
        <v>407</v>
      </c>
      <c r="B253" s="89" t="s">
        <v>408</v>
      </c>
      <c r="C253" s="29">
        <v>1</v>
      </c>
      <c r="D253" s="93">
        <v>220</v>
      </c>
      <c r="E253" s="97"/>
      <c r="F253" s="31">
        <f t="shared" si="8"/>
        <v>220</v>
      </c>
    </row>
    <row r="254" spans="1:6" ht="15.75">
      <c r="A254" s="89" t="s">
        <v>409</v>
      </c>
      <c r="B254" s="89" t="s">
        <v>410</v>
      </c>
      <c r="C254" s="29">
        <v>1</v>
      </c>
      <c r="D254" s="93">
        <v>220</v>
      </c>
      <c r="E254" s="97"/>
      <c r="F254" s="31">
        <f t="shared" si="8"/>
        <v>220</v>
      </c>
    </row>
    <row r="255" spans="1:6" ht="15.75">
      <c r="A255" s="27" t="s">
        <v>411</v>
      </c>
      <c r="B255" s="89" t="s">
        <v>412</v>
      </c>
      <c r="C255" s="29">
        <v>1</v>
      </c>
      <c r="D255" s="93">
        <v>220</v>
      </c>
      <c r="E255" s="97"/>
      <c r="F255" s="31">
        <f t="shared" si="8"/>
        <v>220</v>
      </c>
    </row>
    <row r="256" spans="1:6" ht="15.75">
      <c r="A256" s="27" t="s">
        <v>413</v>
      </c>
      <c r="B256" s="89" t="s">
        <v>414</v>
      </c>
      <c r="C256" s="29">
        <v>0.5</v>
      </c>
      <c r="D256" s="93">
        <v>220</v>
      </c>
      <c r="E256" s="97"/>
      <c r="F256" s="31">
        <f t="shared" si="8"/>
        <v>110</v>
      </c>
    </row>
    <row r="257" spans="1:6" ht="15.75">
      <c r="A257" s="27" t="s">
        <v>415</v>
      </c>
      <c r="B257" s="89" t="s">
        <v>416</v>
      </c>
      <c r="C257" s="29">
        <v>1</v>
      </c>
      <c r="D257" s="93">
        <v>220</v>
      </c>
      <c r="E257" s="97"/>
      <c r="F257" s="31">
        <f t="shared" si="8"/>
        <v>220</v>
      </c>
    </row>
    <row r="258" spans="1:6" ht="15.75">
      <c r="A258" s="27" t="s">
        <v>417</v>
      </c>
      <c r="B258" s="89" t="s">
        <v>418</v>
      </c>
      <c r="C258" s="29">
        <v>3</v>
      </c>
      <c r="D258" s="93">
        <v>220</v>
      </c>
      <c r="E258" s="97"/>
      <c r="F258" s="31">
        <f t="shared" si="8"/>
        <v>660</v>
      </c>
    </row>
    <row r="259" spans="1:6" ht="15.75">
      <c r="A259" s="27" t="s">
        <v>419</v>
      </c>
      <c r="B259" s="89" t="s">
        <v>420</v>
      </c>
      <c r="C259" s="29">
        <v>1</v>
      </c>
      <c r="D259" s="93">
        <v>220</v>
      </c>
      <c r="E259" s="97"/>
      <c r="F259" s="31">
        <f aca="true" t="shared" si="9" ref="F259:F277">C259*D259</f>
        <v>220</v>
      </c>
    </row>
    <row r="260" spans="1:6" ht="15.75">
      <c r="A260" s="27" t="s">
        <v>421</v>
      </c>
      <c r="B260" s="89" t="s">
        <v>422</v>
      </c>
      <c r="C260" s="29">
        <v>1.5</v>
      </c>
      <c r="D260" s="93">
        <v>220</v>
      </c>
      <c r="E260" s="97"/>
      <c r="F260" s="31">
        <f t="shared" si="9"/>
        <v>330</v>
      </c>
    </row>
    <row r="261" spans="1:6" ht="15.75">
      <c r="A261" s="89" t="s">
        <v>423</v>
      </c>
      <c r="B261" s="89" t="s">
        <v>424</v>
      </c>
      <c r="C261" s="29">
        <v>3</v>
      </c>
      <c r="D261" s="93">
        <v>220</v>
      </c>
      <c r="E261" s="97"/>
      <c r="F261" s="31">
        <f t="shared" si="9"/>
        <v>660</v>
      </c>
    </row>
    <row r="262" spans="1:6" ht="15.75">
      <c r="A262" s="27" t="s">
        <v>425</v>
      </c>
      <c r="B262" s="89" t="s">
        <v>426</v>
      </c>
      <c r="C262" s="29">
        <v>1.5</v>
      </c>
      <c r="D262" s="93">
        <v>220</v>
      </c>
      <c r="E262" s="97"/>
      <c r="F262" s="31">
        <f t="shared" si="9"/>
        <v>330</v>
      </c>
    </row>
    <row r="263" spans="1:6" ht="15.75">
      <c r="A263" s="27" t="s">
        <v>427</v>
      </c>
      <c r="B263" s="89" t="s">
        <v>428</v>
      </c>
      <c r="C263" s="29">
        <v>1</v>
      </c>
      <c r="D263" s="93">
        <v>220</v>
      </c>
      <c r="E263" s="97"/>
      <c r="F263" s="31">
        <f t="shared" si="9"/>
        <v>220</v>
      </c>
    </row>
    <row r="264" spans="1:6" ht="15.75">
      <c r="A264" s="27" t="s">
        <v>575</v>
      </c>
      <c r="B264" s="89" t="s">
        <v>429</v>
      </c>
      <c r="C264" s="29">
        <v>2</v>
      </c>
      <c r="D264" s="93">
        <v>220</v>
      </c>
      <c r="E264" s="97"/>
      <c r="F264" s="31">
        <f t="shared" si="9"/>
        <v>440</v>
      </c>
    </row>
    <row r="265" spans="1:6" ht="15.75">
      <c r="A265" s="27" t="s">
        <v>430</v>
      </c>
      <c r="B265" s="89" t="s">
        <v>431</v>
      </c>
      <c r="C265" s="29">
        <v>1.5</v>
      </c>
      <c r="D265" s="93">
        <v>220</v>
      </c>
      <c r="E265" s="97"/>
      <c r="F265" s="31">
        <f t="shared" si="9"/>
        <v>330</v>
      </c>
    </row>
    <row r="266" spans="1:6" ht="15.75">
      <c r="A266" s="27" t="s">
        <v>432</v>
      </c>
      <c r="B266" s="89" t="s">
        <v>433</v>
      </c>
      <c r="C266" s="29">
        <v>1.5</v>
      </c>
      <c r="D266" s="93">
        <v>220</v>
      </c>
      <c r="E266" s="97"/>
      <c r="F266" s="31">
        <f t="shared" si="9"/>
        <v>330</v>
      </c>
    </row>
    <row r="267" spans="1:6" ht="31.5">
      <c r="A267" s="27" t="s">
        <v>434</v>
      </c>
      <c r="B267" s="98" t="s">
        <v>435</v>
      </c>
      <c r="C267" s="29">
        <v>2.6</v>
      </c>
      <c r="D267" s="93">
        <v>220</v>
      </c>
      <c r="E267" s="97"/>
      <c r="F267" s="31">
        <f t="shared" si="9"/>
        <v>572</v>
      </c>
    </row>
    <row r="268" spans="1:6" ht="15.75">
      <c r="A268" s="27" t="s">
        <v>436</v>
      </c>
      <c r="B268" s="95" t="s">
        <v>437</v>
      </c>
      <c r="C268" s="29">
        <v>2.6</v>
      </c>
      <c r="D268" s="93">
        <v>220</v>
      </c>
      <c r="E268" s="97"/>
      <c r="F268" s="31">
        <f t="shared" si="9"/>
        <v>572</v>
      </c>
    </row>
    <row r="269" spans="1:6" ht="15.75">
      <c r="A269" s="27" t="s">
        <v>438</v>
      </c>
      <c r="B269" s="95" t="s">
        <v>439</v>
      </c>
      <c r="C269" s="29">
        <v>3.5</v>
      </c>
      <c r="D269" s="93">
        <v>220</v>
      </c>
      <c r="E269" s="97"/>
      <c r="F269" s="31">
        <f t="shared" si="9"/>
        <v>770</v>
      </c>
    </row>
    <row r="270" spans="1:6" ht="31.5">
      <c r="A270" s="27" t="s">
        <v>440</v>
      </c>
      <c r="B270" s="98" t="s">
        <v>441</v>
      </c>
      <c r="C270" s="29">
        <v>2.6</v>
      </c>
      <c r="D270" s="93">
        <v>220</v>
      </c>
      <c r="E270" s="97"/>
      <c r="F270" s="31">
        <f t="shared" si="9"/>
        <v>572</v>
      </c>
    </row>
    <row r="271" spans="1:6" ht="15.75">
      <c r="A271" s="27" t="s">
        <v>442</v>
      </c>
      <c r="B271" s="95" t="s">
        <v>443</v>
      </c>
      <c r="C271" s="29">
        <v>3.5</v>
      </c>
      <c r="D271" s="93">
        <v>220</v>
      </c>
      <c r="E271" s="97"/>
      <c r="F271" s="31">
        <f t="shared" si="9"/>
        <v>770</v>
      </c>
    </row>
    <row r="272" spans="1:6" ht="15.75">
      <c r="A272" s="27" t="s">
        <v>444</v>
      </c>
      <c r="B272" s="95" t="s">
        <v>445</v>
      </c>
      <c r="C272" s="29">
        <v>1.5</v>
      </c>
      <c r="D272" s="93">
        <v>220</v>
      </c>
      <c r="E272" s="97"/>
      <c r="F272" s="31">
        <f t="shared" si="9"/>
        <v>330</v>
      </c>
    </row>
    <row r="273" spans="1:6" ht="15.75">
      <c r="A273" s="27" t="s">
        <v>446</v>
      </c>
      <c r="B273" s="95" t="s">
        <v>447</v>
      </c>
      <c r="C273" s="29">
        <v>4</v>
      </c>
      <c r="D273" s="93">
        <v>220</v>
      </c>
      <c r="E273" s="97"/>
      <c r="F273" s="31">
        <f t="shared" si="9"/>
        <v>880</v>
      </c>
    </row>
    <row r="274" spans="1:6" ht="15.75">
      <c r="A274" s="27" t="s">
        <v>448</v>
      </c>
      <c r="B274" s="95" t="s">
        <v>449</v>
      </c>
      <c r="C274" s="29">
        <v>1.5</v>
      </c>
      <c r="D274" s="93">
        <v>220</v>
      </c>
      <c r="E274" s="97"/>
      <c r="F274" s="31">
        <f t="shared" si="9"/>
        <v>330</v>
      </c>
    </row>
    <row r="275" spans="1:6" ht="31.5">
      <c r="A275" s="27" t="s">
        <v>450</v>
      </c>
      <c r="B275" s="95" t="s">
        <v>451</v>
      </c>
      <c r="C275" s="29">
        <v>1.5</v>
      </c>
      <c r="D275" s="93">
        <v>220</v>
      </c>
      <c r="E275" s="97"/>
      <c r="F275" s="31">
        <f t="shared" si="9"/>
        <v>330</v>
      </c>
    </row>
    <row r="276" spans="1:6" ht="31.5">
      <c r="A276" s="27" t="s">
        <v>452</v>
      </c>
      <c r="B276" s="95" t="s">
        <v>453</v>
      </c>
      <c r="C276" s="29">
        <v>1</v>
      </c>
      <c r="D276" s="93">
        <v>220</v>
      </c>
      <c r="E276" s="97"/>
      <c r="F276" s="31">
        <f t="shared" si="9"/>
        <v>220</v>
      </c>
    </row>
    <row r="277" spans="1:6" ht="31.5">
      <c r="A277" s="27" t="s">
        <v>454</v>
      </c>
      <c r="B277" s="95" t="s">
        <v>455</v>
      </c>
      <c r="C277" s="29">
        <v>1.5</v>
      </c>
      <c r="D277" s="93">
        <v>220</v>
      </c>
      <c r="E277" s="97"/>
      <c r="F277" s="31">
        <f t="shared" si="9"/>
        <v>330</v>
      </c>
    </row>
    <row r="278" spans="1:6" ht="15.75">
      <c r="A278" s="27" t="s">
        <v>588</v>
      </c>
      <c r="B278" s="95" t="s">
        <v>581</v>
      </c>
      <c r="C278" s="29">
        <v>2.5</v>
      </c>
      <c r="D278" s="93">
        <v>220</v>
      </c>
      <c r="E278" s="97"/>
      <c r="F278" s="31">
        <f>C278*D278</f>
        <v>550</v>
      </c>
    </row>
    <row r="279" ht="18.75">
      <c r="B279" s="61" t="s">
        <v>456</v>
      </c>
    </row>
    <row r="280" spans="1:6" ht="33.75" customHeight="1">
      <c r="A280" s="89" t="s">
        <v>457</v>
      </c>
      <c r="B280" s="98" t="s">
        <v>458</v>
      </c>
      <c r="C280" s="29">
        <v>2</v>
      </c>
      <c r="D280" s="93">
        <v>220</v>
      </c>
      <c r="E280" s="30"/>
      <c r="F280" s="31">
        <f aca="true" t="shared" si="10" ref="F280:F303">C280*D280</f>
        <v>440</v>
      </c>
    </row>
    <row r="281" spans="1:6" ht="15.75">
      <c r="A281" s="89" t="s">
        <v>459</v>
      </c>
      <c r="B281" s="98" t="s">
        <v>460</v>
      </c>
      <c r="C281" s="29">
        <v>2</v>
      </c>
      <c r="D281" s="93">
        <v>220</v>
      </c>
      <c r="E281" s="30"/>
      <c r="F281" s="31">
        <f t="shared" si="10"/>
        <v>440</v>
      </c>
    </row>
    <row r="282" spans="1:6" ht="15.75">
      <c r="A282" s="89" t="s">
        <v>461</v>
      </c>
      <c r="B282" s="95" t="s">
        <v>462</v>
      </c>
      <c r="C282" s="29">
        <v>2</v>
      </c>
      <c r="D282" s="93">
        <v>220</v>
      </c>
      <c r="E282" s="30"/>
      <c r="F282" s="31">
        <f t="shared" si="10"/>
        <v>440</v>
      </c>
    </row>
    <row r="283" spans="1:6" ht="31.5">
      <c r="A283" s="89" t="s">
        <v>463</v>
      </c>
      <c r="B283" s="95" t="s">
        <v>464</v>
      </c>
      <c r="C283" s="29">
        <v>2</v>
      </c>
      <c r="D283" s="93">
        <v>220</v>
      </c>
      <c r="E283" s="30"/>
      <c r="F283" s="31">
        <f t="shared" si="10"/>
        <v>440</v>
      </c>
    </row>
    <row r="284" spans="1:6" ht="21" customHeight="1">
      <c r="A284" s="89" t="s">
        <v>465</v>
      </c>
      <c r="B284" s="95" t="s">
        <v>466</v>
      </c>
      <c r="C284" s="29">
        <v>2</v>
      </c>
      <c r="D284" s="93">
        <v>220</v>
      </c>
      <c r="E284" s="30"/>
      <c r="F284" s="31">
        <f t="shared" si="10"/>
        <v>440</v>
      </c>
    </row>
    <row r="285" spans="1:6" ht="15.75">
      <c r="A285" s="89" t="s">
        <v>467</v>
      </c>
      <c r="B285" s="95" t="s">
        <v>468</v>
      </c>
      <c r="C285" s="29">
        <v>2</v>
      </c>
      <c r="D285" s="93">
        <v>220</v>
      </c>
      <c r="E285" s="30"/>
      <c r="F285" s="31">
        <f t="shared" si="10"/>
        <v>440</v>
      </c>
    </row>
    <row r="286" spans="1:6" ht="20.25" customHeight="1">
      <c r="A286" s="89" t="s">
        <v>469</v>
      </c>
      <c r="B286" s="95" t="s">
        <v>470</v>
      </c>
      <c r="C286" s="29">
        <v>2</v>
      </c>
      <c r="D286" s="93">
        <v>220</v>
      </c>
      <c r="E286" s="30"/>
      <c r="F286" s="31">
        <f t="shared" si="10"/>
        <v>440</v>
      </c>
    </row>
    <row r="287" spans="1:6" ht="15.75">
      <c r="A287" s="89" t="s">
        <v>471</v>
      </c>
      <c r="B287" s="95" t="s">
        <v>472</v>
      </c>
      <c r="C287" s="29">
        <v>3</v>
      </c>
      <c r="D287" s="93">
        <v>220</v>
      </c>
      <c r="E287" s="30"/>
      <c r="F287" s="31">
        <f t="shared" si="10"/>
        <v>660</v>
      </c>
    </row>
    <row r="288" spans="1:6" ht="15.75">
      <c r="A288" s="89" t="s">
        <v>473</v>
      </c>
      <c r="B288" s="95" t="s">
        <v>474</v>
      </c>
      <c r="C288" s="29">
        <v>2</v>
      </c>
      <c r="D288" s="93">
        <v>220</v>
      </c>
      <c r="E288" s="30"/>
      <c r="F288" s="31">
        <f t="shared" si="10"/>
        <v>440</v>
      </c>
    </row>
    <row r="289" spans="1:6" ht="15.75">
      <c r="A289" s="89" t="s">
        <v>475</v>
      </c>
      <c r="B289" s="95" t="s">
        <v>476</v>
      </c>
      <c r="C289" s="29">
        <v>2</v>
      </c>
      <c r="D289" s="93">
        <v>220</v>
      </c>
      <c r="E289" s="30"/>
      <c r="F289" s="31">
        <f t="shared" si="10"/>
        <v>440</v>
      </c>
    </row>
    <row r="290" spans="1:6" ht="15.75">
      <c r="A290" s="89" t="s">
        <v>477</v>
      </c>
      <c r="B290" s="95" t="s">
        <v>478</v>
      </c>
      <c r="C290" s="29">
        <v>2</v>
      </c>
      <c r="D290" s="93">
        <v>220</v>
      </c>
      <c r="E290" s="30"/>
      <c r="F290" s="31">
        <f t="shared" si="10"/>
        <v>440</v>
      </c>
    </row>
    <row r="291" spans="1:6" ht="31.5">
      <c r="A291" s="89" t="s">
        <v>479</v>
      </c>
      <c r="B291" s="95" t="s">
        <v>480</v>
      </c>
      <c r="C291" s="29">
        <v>2</v>
      </c>
      <c r="D291" s="93">
        <v>220</v>
      </c>
      <c r="E291" s="30"/>
      <c r="F291" s="31">
        <f t="shared" si="10"/>
        <v>440</v>
      </c>
    </row>
    <row r="292" spans="1:6" ht="31.5">
      <c r="A292" s="89" t="s">
        <v>481</v>
      </c>
      <c r="B292" s="95" t="s">
        <v>482</v>
      </c>
      <c r="C292" s="29">
        <v>4.5</v>
      </c>
      <c r="D292" s="93">
        <v>220</v>
      </c>
      <c r="E292" s="30"/>
      <c r="F292" s="31">
        <f t="shared" si="10"/>
        <v>990</v>
      </c>
    </row>
    <row r="293" spans="1:6" ht="15.75">
      <c r="A293" s="89" t="s">
        <v>483</v>
      </c>
      <c r="B293" s="95" t="s">
        <v>484</v>
      </c>
      <c r="C293" s="29">
        <v>3.5</v>
      </c>
      <c r="D293" s="93">
        <v>220</v>
      </c>
      <c r="E293" s="30"/>
      <c r="F293" s="31">
        <f t="shared" si="10"/>
        <v>770</v>
      </c>
    </row>
    <row r="294" spans="1:6" ht="31.5">
      <c r="A294" s="89" t="s">
        <v>485</v>
      </c>
      <c r="B294" s="95" t="s">
        <v>486</v>
      </c>
      <c r="C294" s="29">
        <v>2.5</v>
      </c>
      <c r="D294" s="93">
        <v>220</v>
      </c>
      <c r="E294" s="30"/>
      <c r="F294" s="31">
        <f t="shared" si="10"/>
        <v>550</v>
      </c>
    </row>
    <row r="295" spans="1:6" ht="15.75">
      <c r="A295" s="89" t="s">
        <v>487</v>
      </c>
      <c r="B295" s="95" t="s">
        <v>488</v>
      </c>
      <c r="C295" s="29">
        <v>4</v>
      </c>
      <c r="D295" s="93">
        <v>220</v>
      </c>
      <c r="E295" s="30"/>
      <c r="F295" s="31">
        <f t="shared" si="10"/>
        <v>880</v>
      </c>
    </row>
    <row r="296" spans="1:6" ht="15.75">
      <c r="A296" s="89" t="s">
        <v>489</v>
      </c>
      <c r="B296" s="95" t="s">
        <v>490</v>
      </c>
      <c r="C296" s="29">
        <v>2</v>
      </c>
      <c r="D296" s="93">
        <v>220</v>
      </c>
      <c r="E296" s="30"/>
      <c r="F296" s="31">
        <f t="shared" si="10"/>
        <v>440</v>
      </c>
    </row>
    <row r="297" spans="1:6" ht="31.5">
      <c r="A297" s="89" t="s">
        <v>491</v>
      </c>
      <c r="B297" s="95" t="s">
        <v>492</v>
      </c>
      <c r="C297" s="29">
        <v>1.5</v>
      </c>
      <c r="D297" s="93">
        <v>220</v>
      </c>
      <c r="E297" s="30"/>
      <c r="F297" s="31">
        <f t="shared" si="10"/>
        <v>330</v>
      </c>
    </row>
    <row r="298" spans="1:6" ht="21.75" customHeight="1">
      <c r="A298" s="89" t="s">
        <v>493</v>
      </c>
      <c r="B298" s="95" t="s">
        <v>494</v>
      </c>
      <c r="C298" s="29">
        <v>2</v>
      </c>
      <c r="D298" s="93">
        <v>220</v>
      </c>
      <c r="E298" s="30"/>
      <c r="F298" s="31">
        <f t="shared" si="10"/>
        <v>440</v>
      </c>
    </row>
    <row r="299" spans="1:6" ht="15.75">
      <c r="A299" s="89" t="s">
        <v>495</v>
      </c>
      <c r="B299" s="95" t="s">
        <v>496</v>
      </c>
      <c r="C299" s="29">
        <v>3.5</v>
      </c>
      <c r="D299" s="93">
        <v>220</v>
      </c>
      <c r="E299" s="30"/>
      <c r="F299" s="31">
        <f t="shared" si="10"/>
        <v>770</v>
      </c>
    </row>
    <row r="300" spans="1:6" ht="15.75">
      <c r="A300" s="89" t="s">
        <v>497</v>
      </c>
      <c r="B300" s="95" t="s">
        <v>498</v>
      </c>
      <c r="C300" s="29">
        <v>1.5</v>
      </c>
      <c r="D300" s="93">
        <v>220</v>
      </c>
      <c r="E300" s="30"/>
      <c r="F300" s="31">
        <f t="shared" si="10"/>
        <v>330</v>
      </c>
    </row>
    <row r="301" spans="1:6" ht="15.75">
      <c r="A301" s="89" t="s">
        <v>499</v>
      </c>
      <c r="B301" s="95" t="s">
        <v>500</v>
      </c>
      <c r="C301" s="29">
        <v>2</v>
      </c>
      <c r="D301" s="93">
        <v>220</v>
      </c>
      <c r="E301" s="30"/>
      <c r="F301" s="31">
        <f t="shared" si="10"/>
        <v>440</v>
      </c>
    </row>
    <row r="302" spans="1:6" ht="15.75">
      <c r="A302" s="89" t="s">
        <v>501</v>
      </c>
      <c r="B302" s="95" t="s">
        <v>502</v>
      </c>
      <c r="C302" s="29">
        <v>3</v>
      </c>
      <c r="D302" s="93">
        <v>220</v>
      </c>
      <c r="E302" s="30"/>
      <c r="F302" s="31">
        <f t="shared" si="10"/>
        <v>660</v>
      </c>
    </row>
    <row r="303" spans="1:6" ht="31.5">
      <c r="A303" s="89" t="s">
        <v>503</v>
      </c>
      <c r="B303" s="95" t="s">
        <v>504</v>
      </c>
      <c r="C303" s="29">
        <v>3</v>
      </c>
      <c r="D303" s="93">
        <v>220</v>
      </c>
      <c r="E303" s="30"/>
      <c r="F303" s="31">
        <f t="shared" si="10"/>
        <v>660</v>
      </c>
    </row>
    <row r="304" spans="1:6" ht="15.75">
      <c r="A304" s="127" t="s">
        <v>573</v>
      </c>
      <c r="B304" s="95" t="s">
        <v>572</v>
      </c>
      <c r="C304" s="29">
        <v>4.5</v>
      </c>
      <c r="D304" s="93">
        <v>220</v>
      </c>
      <c r="E304" s="30"/>
      <c r="F304" s="31">
        <f>C304*D304</f>
        <v>990</v>
      </c>
    </row>
    <row r="305" ht="18.75">
      <c r="B305" s="61" t="s">
        <v>505</v>
      </c>
    </row>
    <row r="306" spans="1:6" ht="31.5">
      <c r="A306" s="27" t="s">
        <v>506</v>
      </c>
      <c r="B306" s="99" t="s">
        <v>507</v>
      </c>
      <c r="C306" s="29">
        <v>3</v>
      </c>
      <c r="D306" s="29">
        <v>155</v>
      </c>
      <c r="E306" s="30"/>
      <c r="F306" s="100">
        <f>C306*D306</f>
        <v>465</v>
      </c>
    </row>
    <row r="307" spans="1:6" ht="31.5">
      <c r="A307" s="89" t="s">
        <v>508</v>
      </c>
      <c r="B307" s="101" t="s">
        <v>509</v>
      </c>
      <c r="C307" s="158"/>
      <c r="D307" s="158"/>
      <c r="E307" s="158"/>
      <c r="F307" s="158"/>
    </row>
    <row r="308" spans="1:10" ht="31.5">
      <c r="A308" s="27" t="s">
        <v>510</v>
      </c>
      <c r="B308" s="99" t="s">
        <v>511</v>
      </c>
      <c r="C308" s="29">
        <v>4</v>
      </c>
      <c r="D308" s="29">
        <v>155</v>
      </c>
      <c r="E308" s="30"/>
      <c r="F308" s="100">
        <f aca="true" t="shared" si="11" ref="F308:F316">C308*D308</f>
        <v>620</v>
      </c>
      <c r="G308" s="137">
        <v>3</v>
      </c>
      <c r="H308" s="16"/>
      <c r="I308"/>
      <c r="J308"/>
    </row>
    <row r="309" spans="1:10" ht="31.5">
      <c r="A309" s="27" t="s">
        <v>512</v>
      </c>
      <c r="B309" s="99" t="s">
        <v>513</v>
      </c>
      <c r="C309" s="29">
        <v>3.6</v>
      </c>
      <c r="D309" s="29">
        <v>155</v>
      </c>
      <c r="E309" s="30"/>
      <c r="F309" s="100">
        <f t="shared" si="11"/>
        <v>558</v>
      </c>
      <c r="G309" s="137">
        <v>3</v>
      </c>
      <c r="H309" s="16"/>
      <c r="I309"/>
      <c r="J309"/>
    </row>
    <row r="310" spans="1:10" ht="15.75">
      <c r="A310" s="89" t="s">
        <v>514</v>
      </c>
      <c r="B310" s="28" t="s">
        <v>515</v>
      </c>
      <c r="C310" s="29">
        <v>1.7</v>
      </c>
      <c r="D310" s="29">
        <v>155</v>
      </c>
      <c r="E310" s="30"/>
      <c r="F310" s="100">
        <f t="shared" si="11"/>
        <v>263.5</v>
      </c>
      <c r="G310" s="137">
        <v>1.9</v>
      </c>
      <c r="H310" s="16"/>
      <c r="I310"/>
      <c r="J310"/>
    </row>
    <row r="311" spans="1:10" ht="15.75">
      <c r="A311" s="27" t="s">
        <v>516</v>
      </c>
      <c r="B311" s="28" t="s">
        <v>579</v>
      </c>
      <c r="C311" s="29">
        <v>3.2</v>
      </c>
      <c r="D311" s="29">
        <v>155</v>
      </c>
      <c r="E311" s="30"/>
      <c r="F311" s="100">
        <f t="shared" si="11"/>
        <v>496</v>
      </c>
      <c r="G311" s="137">
        <v>3.4</v>
      </c>
      <c r="H311" s="16"/>
      <c r="I311"/>
      <c r="J311"/>
    </row>
    <row r="312" spans="1:10" ht="31.5">
      <c r="A312" s="89" t="s">
        <v>517</v>
      </c>
      <c r="B312" s="99" t="s">
        <v>518</v>
      </c>
      <c r="C312" s="29">
        <v>3.2</v>
      </c>
      <c r="D312" s="29">
        <v>155</v>
      </c>
      <c r="E312" s="30"/>
      <c r="F312" s="100">
        <f t="shared" si="11"/>
        <v>496</v>
      </c>
      <c r="G312" s="137">
        <v>3.4</v>
      </c>
      <c r="H312" s="16"/>
      <c r="I312"/>
      <c r="J312"/>
    </row>
    <row r="313" spans="1:10" ht="31.5">
      <c r="A313" s="27" t="s">
        <v>519</v>
      </c>
      <c r="B313" s="28" t="s">
        <v>520</v>
      </c>
      <c r="C313" s="29">
        <v>1</v>
      </c>
      <c r="D313" s="29">
        <v>85</v>
      </c>
      <c r="E313" s="30"/>
      <c r="F313" s="100">
        <f t="shared" si="11"/>
        <v>85</v>
      </c>
      <c r="G313" s="137"/>
      <c r="H313" s="16"/>
      <c r="I313"/>
      <c r="J313"/>
    </row>
    <row r="314" spans="1:10" ht="15.75">
      <c r="A314" s="154" t="s">
        <v>521</v>
      </c>
      <c r="B314" s="155" t="s">
        <v>522</v>
      </c>
      <c r="C314" s="29">
        <v>8</v>
      </c>
      <c r="D314" s="29">
        <v>155</v>
      </c>
      <c r="E314" s="30"/>
      <c r="F314" s="100">
        <f t="shared" si="11"/>
        <v>1240</v>
      </c>
      <c r="G314" s="137">
        <v>12</v>
      </c>
      <c r="H314" s="16"/>
      <c r="I314"/>
      <c r="J314" s="128"/>
    </row>
    <row r="315" spans="1:10" ht="31.5">
      <c r="A315" s="27" t="s">
        <v>523</v>
      </c>
      <c r="B315" s="28" t="s">
        <v>524</v>
      </c>
      <c r="C315" s="29">
        <v>6</v>
      </c>
      <c r="D315" s="29">
        <v>155</v>
      </c>
      <c r="E315" s="30"/>
      <c r="F315" s="100">
        <f t="shared" si="11"/>
        <v>930</v>
      </c>
      <c r="G315" s="137">
        <v>6</v>
      </c>
      <c r="H315" s="16"/>
      <c r="I315"/>
      <c r="J315"/>
    </row>
    <row r="316" spans="1:10" ht="15.75">
      <c r="A316" s="27" t="s">
        <v>525</v>
      </c>
      <c r="B316" s="28" t="s">
        <v>526</v>
      </c>
      <c r="C316" s="29">
        <v>5</v>
      </c>
      <c r="D316" s="29">
        <v>155</v>
      </c>
      <c r="E316" s="30"/>
      <c r="F316" s="100">
        <f t="shared" si="11"/>
        <v>775</v>
      </c>
      <c r="G316" s="137">
        <v>9</v>
      </c>
      <c r="H316" s="16"/>
      <c r="I316"/>
      <c r="J316"/>
    </row>
    <row r="317" spans="1:10" ht="15.75">
      <c r="A317" s="89"/>
      <c r="B317" s="28"/>
      <c r="C317" s="29"/>
      <c r="D317" s="29"/>
      <c r="E317" s="30"/>
      <c r="F317" s="100"/>
      <c r="G317" s="137"/>
      <c r="H317" s="16"/>
      <c r="I317"/>
      <c r="J317"/>
    </row>
    <row r="318" ht="18.75">
      <c r="B318" s="61" t="s">
        <v>527</v>
      </c>
    </row>
    <row r="319" spans="1:6" ht="15.75">
      <c r="A319" s="27" t="s">
        <v>528</v>
      </c>
      <c r="B319" s="89" t="s">
        <v>529</v>
      </c>
      <c r="C319" s="29">
        <v>5.5</v>
      </c>
      <c r="D319" s="93">
        <v>200</v>
      </c>
      <c r="E319" s="30"/>
      <c r="F319" s="31">
        <f>C319*D319</f>
        <v>1100</v>
      </c>
    </row>
    <row r="320" spans="1:6" ht="16.5">
      <c r="A320" s="89" t="s">
        <v>530</v>
      </c>
      <c r="B320" s="102" t="s">
        <v>531</v>
      </c>
      <c r="C320" s="29">
        <v>10</v>
      </c>
      <c r="D320" s="93">
        <v>200</v>
      </c>
      <c r="E320" s="30"/>
      <c r="F320" s="31">
        <f>C320*D320</f>
        <v>2000</v>
      </c>
    </row>
    <row r="322" spans="1:6" ht="18.75">
      <c r="A322" s="24" t="s">
        <v>532</v>
      </c>
      <c r="C322" s="25"/>
      <c r="D322" s="25"/>
      <c r="E322" s="25"/>
      <c r="F322" s="26"/>
    </row>
    <row r="323" spans="1:6" ht="18.75">
      <c r="A323" s="24"/>
      <c r="C323" s="25"/>
      <c r="D323" s="25"/>
      <c r="E323" s="25"/>
      <c r="F323" s="26"/>
    </row>
    <row r="324" spans="1:6" ht="15.75">
      <c r="A324" s="23" t="s">
        <v>533</v>
      </c>
      <c r="B324" s="23"/>
      <c r="C324" s="25"/>
      <c r="D324" s="25"/>
      <c r="E324" s="25"/>
      <c r="F324" s="26"/>
    </row>
    <row r="325" spans="1:6" ht="47.25" customHeight="1">
      <c r="A325" s="35" t="s">
        <v>534</v>
      </c>
      <c r="B325" s="103" t="s">
        <v>535</v>
      </c>
      <c r="C325" s="88" t="s">
        <v>536</v>
      </c>
      <c r="D325" s="104"/>
      <c r="E325" s="105"/>
      <c r="F325" s="104">
        <v>750</v>
      </c>
    </row>
    <row r="326" spans="1:6" ht="63">
      <c r="A326" s="27" t="s">
        <v>537</v>
      </c>
      <c r="B326" s="98" t="s">
        <v>538</v>
      </c>
      <c r="C326" s="28" t="s">
        <v>536</v>
      </c>
      <c r="D326" s="104"/>
      <c r="E326" s="106"/>
      <c r="F326" s="104">
        <v>750</v>
      </c>
    </row>
    <row r="327" spans="1:6" ht="15.75">
      <c r="A327" s="56"/>
      <c r="B327" s="107"/>
      <c r="C327" s="87"/>
      <c r="D327" s="108"/>
      <c r="E327" s="108"/>
      <c r="F327" s="108"/>
    </row>
    <row r="328" spans="1:6" ht="15.75">
      <c r="A328" s="23" t="s">
        <v>539</v>
      </c>
      <c r="C328" s="109"/>
      <c r="D328" s="110"/>
      <c r="E328" s="110"/>
      <c r="F328" s="111"/>
    </row>
    <row r="329" spans="1:6" ht="47.25">
      <c r="A329" s="27" t="s">
        <v>540</v>
      </c>
      <c r="B329" s="98" t="s">
        <v>541</v>
      </c>
      <c r="C329" s="28" t="s">
        <v>536</v>
      </c>
      <c r="D329" s="104"/>
      <c r="E329" s="106"/>
      <c r="F329" s="104">
        <v>750</v>
      </c>
    </row>
    <row r="330" spans="1:6" ht="15.75">
      <c r="A330" s="56"/>
      <c r="B330" s="107"/>
      <c r="C330" s="87"/>
      <c r="D330" s="108"/>
      <c r="E330" s="108"/>
      <c r="F330" s="108"/>
    </row>
    <row r="331" spans="1:6" ht="15.75">
      <c r="A331" s="23" t="s">
        <v>542</v>
      </c>
      <c r="B331" s="107"/>
      <c r="C331" s="87"/>
      <c r="D331" s="108"/>
      <c r="E331" s="108"/>
      <c r="F331" s="108"/>
    </row>
    <row r="332" spans="1:6" ht="47.25">
      <c r="A332" s="27" t="s">
        <v>543</v>
      </c>
      <c r="B332" s="95" t="s">
        <v>544</v>
      </c>
      <c r="C332" s="28" t="s">
        <v>536</v>
      </c>
      <c r="D332" s="104"/>
      <c r="E332" s="106"/>
      <c r="F332" s="104">
        <v>750</v>
      </c>
    </row>
    <row r="333" spans="1:6" ht="15.75">
      <c r="A333" s="56"/>
      <c r="B333" s="112"/>
      <c r="C333" s="87"/>
      <c r="D333" s="108"/>
      <c r="E333" s="108"/>
      <c r="F333" s="108"/>
    </row>
    <row r="334" spans="1:6" ht="15.75">
      <c r="A334" s="23" t="s">
        <v>545</v>
      </c>
      <c r="B334" s="112"/>
      <c r="C334" s="87"/>
      <c r="D334" s="108"/>
      <c r="E334" s="108"/>
      <c r="F334" s="108"/>
    </row>
    <row r="335" spans="1:6" ht="47.25">
      <c r="A335" s="27" t="s">
        <v>546</v>
      </c>
      <c r="B335" s="98" t="s">
        <v>547</v>
      </c>
      <c r="C335" s="28" t="s">
        <v>536</v>
      </c>
      <c r="D335" s="104"/>
      <c r="E335" s="106"/>
      <c r="F335" s="104">
        <v>750</v>
      </c>
    </row>
    <row r="336" spans="1:6" ht="15.75">
      <c r="A336" s="56"/>
      <c r="B336" s="107"/>
      <c r="C336" s="87"/>
      <c r="D336" s="108"/>
      <c r="E336" s="108"/>
      <c r="F336" s="12"/>
    </row>
    <row r="337" spans="1:6" ht="15.75">
      <c r="A337" s="23" t="s">
        <v>548</v>
      </c>
      <c r="B337" s="112"/>
      <c r="C337" s="87"/>
      <c r="D337" s="108"/>
      <c r="E337" s="108"/>
      <c r="F337" s="12"/>
    </row>
    <row r="338" spans="1:6" ht="47.25">
      <c r="A338" s="89" t="s">
        <v>549</v>
      </c>
      <c r="B338" s="98" t="s">
        <v>550</v>
      </c>
      <c r="C338" s="28" t="s">
        <v>536</v>
      </c>
      <c r="D338" s="104"/>
      <c r="E338" s="106"/>
      <c r="F338" s="104">
        <v>750</v>
      </c>
    </row>
    <row r="339" spans="1:6" ht="15.75">
      <c r="A339" s="56"/>
      <c r="B339" s="107"/>
      <c r="C339" s="87"/>
      <c r="D339" s="108"/>
      <c r="E339" s="108"/>
      <c r="F339" s="12"/>
    </row>
    <row r="340" spans="1:6" ht="15.75">
      <c r="A340" s="23" t="s">
        <v>551</v>
      </c>
      <c r="B340" s="113"/>
      <c r="C340" s="87"/>
      <c r="D340" s="108"/>
      <c r="E340" s="108"/>
      <c r="F340" s="12"/>
    </row>
    <row r="341" spans="1:6" ht="47.25">
      <c r="A341" s="27" t="s">
        <v>552</v>
      </c>
      <c r="B341" s="98" t="s">
        <v>553</v>
      </c>
      <c r="C341" s="28" t="s">
        <v>536</v>
      </c>
      <c r="D341" s="104"/>
      <c r="E341" s="106"/>
      <c r="F341" s="104">
        <v>750</v>
      </c>
    </row>
    <row r="342" spans="1:6" ht="47.25">
      <c r="A342" s="35" t="s">
        <v>554</v>
      </c>
      <c r="B342" s="103" t="s">
        <v>555</v>
      </c>
      <c r="C342" s="36" t="s">
        <v>536</v>
      </c>
      <c r="D342" s="104"/>
      <c r="E342" s="114"/>
      <c r="F342" s="104">
        <v>750</v>
      </c>
    </row>
    <row r="343" spans="1:6" ht="47.25">
      <c r="A343" s="27" t="s">
        <v>556</v>
      </c>
      <c r="B343" s="98" t="s">
        <v>557</v>
      </c>
      <c r="C343" s="28" t="s">
        <v>536</v>
      </c>
      <c r="D343" s="104"/>
      <c r="E343" s="106"/>
      <c r="F343" s="104">
        <v>750</v>
      </c>
    </row>
    <row r="344" spans="1:6" ht="15.75">
      <c r="A344" s="56"/>
      <c r="B344" s="107"/>
      <c r="C344" s="87"/>
      <c r="D344" s="108"/>
      <c r="E344" s="108"/>
      <c r="F344" s="12"/>
    </row>
    <row r="345" spans="1:6" ht="15.75">
      <c r="A345" s="115" t="s">
        <v>558</v>
      </c>
      <c r="B345" s="107"/>
      <c r="C345" s="87"/>
      <c r="D345" s="108"/>
      <c r="E345" s="108"/>
      <c r="F345" s="12"/>
    </row>
    <row r="346" spans="1:6" ht="31.5">
      <c r="A346" s="27" t="s">
        <v>559</v>
      </c>
      <c r="B346" s="116" t="s">
        <v>560</v>
      </c>
      <c r="C346" s="28" t="s">
        <v>536</v>
      </c>
      <c r="D346" s="104"/>
      <c r="E346" s="106"/>
      <c r="F346" s="104">
        <v>750</v>
      </c>
    </row>
    <row r="347" spans="1:6" ht="25.5">
      <c r="A347" s="42" t="s">
        <v>561</v>
      </c>
      <c r="B347" s="117" t="s">
        <v>562</v>
      </c>
      <c r="C347" s="70"/>
      <c r="D347" s="118"/>
      <c r="E347" s="118"/>
      <c r="F347" s="119"/>
    </row>
    <row r="348" spans="1:6" ht="25.5">
      <c r="A348" s="42" t="s">
        <v>563</v>
      </c>
      <c r="B348" s="117" t="s">
        <v>564</v>
      </c>
      <c r="C348" s="70"/>
      <c r="D348" s="118"/>
      <c r="E348" s="118"/>
      <c r="F348" s="120"/>
    </row>
    <row r="349" spans="1:6" ht="12.75">
      <c r="A349" s="42" t="s">
        <v>565</v>
      </c>
      <c r="B349" s="117" t="s">
        <v>566</v>
      </c>
      <c r="C349" s="70"/>
      <c r="D349" s="118"/>
      <c r="E349" s="118"/>
      <c r="F349" s="119"/>
    </row>
    <row r="350" spans="1:6" ht="25.5">
      <c r="A350" s="42" t="s">
        <v>567</v>
      </c>
      <c r="B350" s="121" t="s">
        <v>568</v>
      </c>
      <c r="C350" s="70"/>
      <c r="D350" s="118"/>
      <c r="E350" s="118"/>
      <c r="F350" s="120"/>
    </row>
    <row r="351" spans="1:6" ht="15.75">
      <c r="A351" s="56"/>
      <c r="B351" s="122"/>
      <c r="C351" s="87"/>
      <c r="D351" s="40"/>
      <c r="E351" s="40"/>
      <c r="F351" s="12"/>
    </row>
    <row r="352" spans="1:6" ht="15.75">
      <c r="A352" s="56"/>
      <c r="B352" s="122"/>
      <c r="C352" s="87"/>
      <c r="D352" s="40"/>
      <c r="E352" s="40"/>
      <c r="F352" s="12"/>
    </row>
    <row r="353" spans="1:6" ht="15.75">
      <c r="A353" s="123" t="s">
        <v>569</v>
      </c>
      <c r="B353"/>
      <c r="C353" s="124"/>
      <c r="D353" s="125"/>
      <c r="E353" s="125"/>
      <c r="F353" s="9"/>
    </row>
    <row r="354" spans="1:6" ht="31.5">
      <c r="A354" s="27" t="s">
        <v>570</v>
      </c>
      <c r="B354" s="98" t="s">
        <v>571</v>
      </c>
      <c r="C354" s="28" t="s">
        <v>536</v>
      </c>
      <c r="D354" s="104"/>
      <c r="E354" s="106"/>
      <c r="F354" s="126">
        <v>550</v>
      </c>
    </row>
    <row r="355" spans="4:5" ht="15.75">
      <c r="D355" s="62"/>
      <c r="E355" s="62"/>
    </row>
    <row r="356" ht="15.75">
      <c r="A356" s="2"/>
    </row>
    <row r="357" ht="15.75">
      <c r="A357" s="2"/>
    </row>
    <row r="358" ht="15.75">
      <c r="A358" s="2"/>
    </row>
    <row r="359" ht="15.75">
      <c r="A359" s="2"/>
    </row>
    <row r="360" ht="15.75">
      <c r="A360" s="2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</sheetData>
  <sheetProtection selectLockedCells="1" selectUnlockedCells="1"/>
  <mergeCells count="6">
    <mergeCell ref="A80:B80"/>
    <mergeCell ref="A90:B90"/>
    <mergeCell ref="A102:B102"/>
    <mergeCell ref="A145:B145"/>
    <mergeCell ref="A152:B152"/>
    <mergeCell ref="C307:F307"/>
  </mergeCells>
  <printOptions/>
  <pageMargins left="0.6180555555555556" right="0.14027777777777778" top="0.3" bottom="0.25" header="0.5118055555555555" footer="0.5118055555555555"/>
  <pageSetup horizontalDpi="300" verticalDpi="300" orientation="portrait" paperSize="9" scale="74" r:id="rId1"/>
  <rowBreaks count="3" manualBreakCount="3">
    <brk id="229" max="5" man="1"/>
    <brk id="290" max="5" man="1"/>
    <brk id="3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2022-05-11T14:01:35Z</cp:lastPrinted>
  <dcterms:modified xsi:type="dcterms:W3CDTF">2022-05-11T14:08:30Z</dcterms:modified>
  <cp:category/>
  <cp:version/>
  <cp:contentType/>
  <cp:contentStatus/>
</cp:coreProperties>
</file>